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932"/>
  <workbookPr/>
  <mc:AlternateContent xmlns:mc="http://schemas.openxmlformats.org/markup-compatibility/2006">
    <mc:Choice Requires="x15">
      <x15ac:absPath xmlns:x15ac="http://schemas.microsoft.com/office/spreadsheetml/2010/11/ac" url="C:\Users\TIC\Desktop\Inderbu 2025\"/>
    </mc:Choice>
  </mc:AlternateContent>
  <xr:revisionPtr revIDLastSave="0" documentId="13_ncr:1_{968C4B42-C62B-45B6-A5D1-EF506167CAA8}" xr6:coauthVersionLast="47" xr6:coauthVersionMax="47" xr10:uidLastSave="{00000000-0000-0000-0000-000000000000}"/>
  <bookViews>
    <workbookView xWindow="-108" yWindow="-108" windowWidth="23256" windowHeight="12456" tabRatio="793" xr2:uid="{00000000-000D-0000-FFFF-FFFF00000000}"/>
  </bookViews>
  <sheets>
    <sheet name="Resumen" sheetId="1" r:id="rId1"/>
    <sheet name="1.1 " sheetId="50" r:id="rId2"/>
    <sheet name="1.2" sheetId="49" r:id="rId3"/>
    <sheet name="1.3" sheetId="45" r:id="rId4"/>
    <sheet name="1.4" sheetId="48" r:id="rId5"/>
    <sheet name="1.5" sheetId="47" r:id="rId6"/>
    <sheet name="1.6" sheetId="46" r:id="rId7"/>
    <sheet name="1.7" sheetId="44" r:id="rId8"/>
    <sheet name="2.1" sheetId="4" r:id="rId9"/>
    <sheet name="3.1" sheetId="53" r:id="rId10"/>
    <sheet name="3.2" sheetId="52" r:id="rId11"/>
    <sheet name="3.3" sheetId="51" r:id="rId12"/>
    <sheet name="4.1" sheetId="6" r:id="rId13"/>
    <sheet name="4.2" sheetId="5" r:id="rId14"/>
    <sheet name="4.3" sheetId="7" r:id="rId15"/>
    <sheet name="4.4" sheetId="54" r:id="rId16"/>
    <sheet name="4.5" sheetId="56" r:id="rId17"/>
    <sheet name="4.6" sheetId="55" r:id="rId18"/>
    <sheet name="5.1" sheetId="58" r:id="rId19"/>
    <sheet name="5.2" sheetId="57" r:id="rId20"/>
    <sheet name="5.3" sheetId="59" r:id="rId21"/>
    <sheet name="5.4" sheetId="60" r:id="rId22"/>
    <sheet name="6.1" sheetId="64" r:id="rId23"/>
    <sheet name="6.2" sheetId="63" r:id="rId24"/>
    <sheet name="6.3" sheetId="65" r:id="rId25"/>
    <sheet name="6.4" sheetId="62" r:id="rId26"/>
    <sheet name="7.1" sheetId="67" r:id="rId27"/>
    <sheet name="7.2" sheetId="66" r:id="rId28"/>
    <sheet name="8.1" sheetId="68" r:id="rId29"/>
    <sheet name="8.2" sheetId="35" r:id="rId30"/>
    <sheet name="8.3" sheetId="34" r:id="rId31"/>
    <sheet name="8.4" sheetId="36" r:id="rId32"/>
    <sheet name="8.5" sheetId="41" r:id="rId33"/>
    <sheet name="9.1" sheetId="71" r:id="rId34"/>
    <sheet name="9.2" sheetId="70" r:id="rId35"/>
    <sheet name="9.3" sheetId="69" r:id="rId36"/>
    <sheet name="10.1" sheetId="12" r:id="rId37"/>
    <sheet name="10.2" sheetId="11" r:id="rId38"/>
    <sheet name="10.3" sheetId="8" r:id="rId39"/>
    <sheet name="10.4" sheetId="9" r:id="rId40"/>
    <sheet name="10.5" sheetId="10" r:id="rId41"/>
    <sheet name="10.6" sheetId="73" r:id="rId42"/>
    <sheet name="10.7" sheetId="74" r:id="rId43"/>
    <sheet name="10.8" sheetId="75" r:id="rId44"/>
    <sheet name="10.9" sheetId="72" r:id="rId45"/>
    <sheet name="11.1" sheetId="33" r:id="rId46"/>
    <sheet name="11.2" sheetId="18" r:id="rId47"/>
    <sheet name="11.3" sheetId="14" r:id="rId48"/>
    <sheet name="11.4" sheetId="15" r:id="rId49"/>
    <sheet name="11.5" sheetId="16" r:id="rId50"/>
    <sheet name="11.6" sheetId="37" r:id="rId51"/>
    <sheet name="11.7" sheetId="17" r:id="rId52"/>
    <sheet name="11.8" sheetId="39" r:id="rId53"/>
    <sheet name="11.9" sheetId="40" r:id="rId54"/>
    <sheet name="11.10" sheetId="13" r:id="rId55"/>
    <sheet name="12.1" sheetId="76" r:id="rId56"/>
    <sheet name="12.2" sheetId="77" r:id="rId57"/>
    <sheet name="12.3" sheetId="19" r:id="rId58"/>
    <sheet name="12.4" sheetId="20" r:id="rId59"/>
    <sheet name="12.5" sheetId="22" r:id="rId60"/>
    <sheet name="12.6" sheetId="21" r:id="rId61"/>
    <sheet name="12.7" sheetId="78" r:id="rId62"/>
    <sheet name="13.1" sheetId="25" r:id="rId63"/>
    <sheet name="13.2" sheetId="24" r:id="rId64"/>
    <sheet name="13.3" sheetId="23" r:id="rId65"/>
    <sheet name="13.4" sheetId="28" r:id="rId66"/>
    <sheet name="13.5" sheetId="27" r:id="rId67"/>
    <sheet name="15.1" sheetId="80" r:id="rId68"/>
    <sheet name="15.2" sheetId="79" r:id="rId69"/>
    <sheet name="16.1" sheetId="82" r:id="rId70"/>
    <sheet name="16.2" sheetId="84" r:id="rId71"/>
    <sheet name="16.3" sheetId="85" r:id="rId72"/>
    <sheet name="16.4" sheetId="83" r:id="rId73"/>
    <sheet name="17.1" sheetId="81" r:id="rId74"/>
    <sheet name="17.2" sheetId="29" r:id="rId75"/>
    <sheet name="17.3" sheetId="32" r:id="rId76"/>
    <sheet name="17.4" sheetId="30" r:id="rId77"/>
    <sheet name="17.5" sheetId="87" r:id="rId78"/>
    <sheet name="17.6" sheetId="86" r:id="rId79"/>
    <sheet name="17,7" sheetId="42" r:id="rId80"/>
    <sheet name="17,8" sheetId="43" r:id="rId81"/>
    <sheet name="corr 3.1" sheetId="88" r:id="rId82"/>
  </sheets>
  <definedNames>
    <definedName name="_xlnm._FilterDatabase" localSheetId="0" hidden="1">Resumen!$B$4:$H$85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6" i="88" l="1"/>
  <c r="C16" i="81"/>
  <c r="C16" i="83"/>
  <c r="C16" i="85"/>
  <c r="C16" i="84"/>
  <c r="C16" i="82"/>
  <c r="C16" i="79"/>
  <c r="C16" i="80"/>
  <c r="C16" i="40"/>
  <c r="C16" i="39"/>
  <c r="C16" i="75"/>
  <c r="C16" i="66" l="1"/>
  <c r="C16" i="87" l="1"/>
  <c r="C16" i="86"/>
  <c r="C16" i="78" l="1"/>
  <c r="C16" i="74"/>
  <c r="C16" i="73"/>
  <c r="C16" i="72"/>
  <c r="C16" i="71"/>
  <c r="C16" i="70"/>
  <c r="C16" i="69"/>
  <c r="C16" i="68"/>
  <c r="C16" i="67"/>
  <c r="C16" i="64"/>
  <c r="C16" i="63"/>
  <c r="C16" i="60"/>
  <c r="C16" i="59"/>
  <c r="C16" i="58"/>
  <c r="C16" i="57"/>
  <c r="C16" i="56"/>
  <c r="C16" i="55"/>
  <c r="C16" i="54"/>
  <c r="C16" i="53"/>
  <c r="C16" i="52"/>
  <c r="C16" i="51"/>
  <c r="C16" i="50"/>
  <c r="C16" i="49"/>
  <c r="C16" i="48"/>
  <c r="C16" i="47"/>
  <c r="C16" i="46"/>
  <c r="C16" i="45"/>
  <c r="C16" i="44" l="1"/>
  <c r="C16" i="43"/>
  <c r="C16" i="42"/>
  <c r="C16" i="41" l="1"/>
  <c r="C16" i="37" l="1"/>
  <c r="C16" i="36" l="1"/>
  <c r="C16" i="35"/>
  <c r="C16" i="34"/>
  <c r="C16" i="28" l="1"/>
  <c r="C16" i="27"/>
  <c r="C16" i="25"/>
  <c r="C16" i="24"/>
  <c r="C16" i="23"/>
  <c r="C16" i="17" l="1"/>
  <c r="C16" i="16"/>
  <c r="C16" i="15"/>
  <c r="C16" i="14"/>
  <c r="C16" i="10" l="1"/>
  <c r="C16" i="9"/>
  <c r="C16" i="8"/>
  <c r="C16" i="7" l="1"/>
  <c r="C16" i="6"/>
  <c r="C16" i="5"/>
  <c r="C16" i="4" l="1"/>
</calcChain>
</file>

<file path=xl/sharedStrings.xml><?xml version="1.0" encoding="utf-8"?>
<sst xmlns="http://schemas.openxmlformats.org/spreadsheetml/2006/main" count="4190" uniqueCount="665">
  <si>
    <t>COMUNA</t>
  </si>
  <si>
    <t>BARRIO</t>
  </si>
  <si>
    <t>CANCHA</t>
  </si>
  <si>
    <t>ACTA DE ENTREGA</t>
  </si>
  <si>
    <t>Acta de entrega del 7 de noviembre de 2018</t>
  </si>
  <si>
    <t>1.1</t>
  </si>
  <si>
    <t>1.2</t>
  </si>
  <si>
    <t>1.3</t>
  </si>
  <si>
    <t>1.4</t>
  </si>
  <si>
    <t>1.5</t>
  </si>
  <si>
    <t>1.6</t>
  </si>
  <si>
    <t>1.7</t>
  </si>
  <si>
    <t>3.1</t>
  </si>
  <si>
    <t>3.2</t>
  </si>
  <si>
    <t>3.3</t>
  </si>
  <si>
    <t>4.1</t>
  </si>
  <si>
    <t>4.2</t>
  </si>
  <si>
    <t>4.3</t>
  </si>
  <si>
    <t>4.4</t>
  </si>
  <si>
    <t>4.5</t>
  </si>
  <si>
    <t>4.6</t>
  </si>
  <si>
    <t>Resolución N° 0352 del 16 de noviembre de 2022</t>
  </si>
  <si>
    <t>N/A</t>
  </si>
  <si>
    <t>Resolución  Nro. 007 de septiembre de 2019</t>
  </si>
  <si>
    <t>Resolución Nro. 11 de diciembre de 2019</t>
  </si>
  <si>
    <t>Resolución  Nro. 004 de mayo de 2019</t>
  </si>
  <si>
    <t>Resolución  Nro. 008 de octubre de 2019</t>
  </si>
  <si>
    <t>Resolución Nro. 0187 de 23 Junio de 2022</t>
  </si>
  <si>
    <t>5.1</t>
  </si>
  <si>
    <t>5.2</t>
  </si>
  <si>
    <t>5.3</t>
  </si>
  <si>
    <t>5.4</t>
  </si>
  <si>
    <t>6.1</t>
  </si>
  <si>
    <t>6.2</t>
  </si>
  <si>
    <t>6.3</t>
  </si>
  <si>
    <t>6.4</t>
  </si>
  <si>
    <t>7.1</t>
  </si>
  <si>
    <t>7.2</t>
  </si>
  <si>
    <t>8.1</t>
  </si>
  <si>
    <t>8.2</t>
  </si>
  <si>
    <t>8.3</t>
  </si>
  <si>
    <t>8.4</t>
  </si>
  <si>
    <t>8.5</t>
  </si>
  <si>
    <t>9.1</t>
  </si>
  <si>
    <t>9.2</t>
  </si>
  <si>
    <t>9.3</t>
  </si>
  <si>
    <t>10.1</t>
  </si>
  <si>
    <t>10.2</t>
  </si>
  <si>
    <t>10.3</t>
  </si>
  <si>
    <t>10.4</t>
  </si>
  <si>
    <t>10.5</t>
  </si>
  <si>
    <t>10.6</t>
  </si>
  <si>
    <t>10.7</t>
  </si>
  <si>
    <t>10.8</t>
  </si>
  <si>
    <t>11.1</t>
  </si>
  <si>
    <t>11.2</t>
  </si>
  <si>
    <t>11.3</t>
  </si>
  <si>
    <t>11.4</t>
  </si>
  <si>
    <t>11.5</t>
  </si>
  <si>
    <t>11.6</t>
  </si>
  <si>
    <t>11.7</t>
  </si>
  <si>
    <t>11.8</t>
  </si>
  <si>
    <t>11.9</t>
  </si>
  <si>
    <t>11.10</t>
  </si>
  <si>
    <t>12.1</t>
  </si>
  <si>
    <t>12.2</t>
  </si>
  <si>
    <t>12.3</t>
  </si>
  <si>
    <t>12.4</t>
  </si>
  <si>
    <t>12.5</t>
  </si>
  <si>
    <t>12.6</t>
  </si>
  <si>
    <t>12.7</t>
  </si>
  <si>
    <t>13.1</t>
  </si>
  <si>
    <t>13.2</t>
  </si>
  <si>
    <t>13.3</t>
  </si>
  <si>
    <t>13.4</t>
  </si>
  <si>
    <t>13.5</t>
  </si>
  <si>
    <t>15.1</t>
  </si>
  <si>
    <t>15.2</t>
  </si>
  <si>
    <t>16.1</t>
  </si>
  <si>
    <t>16.2</t>
  </si>
  <si>
    <t>16.3</t>
  </si>
  <si>
    <t>16.4</t>
  </si>
  <si>
    <t>17.1</t>
  </si>
  <si>
    <t>17.2</t>
  </si>
  <si>
    <t>17.3</t>
  </si>
  <si>
    <t>17.4</t>
  </si>
  <si>
    <t>17.5</t>
  </si>
  <si>
    <t>17.6</t>
  </si>
  <si>
    <t>17.7</t>
  </si>
  <si>
    <t>17.8</t>
  </si>
  <si>
    <t>FORMATO FICHA TÉCNICA ESCENARIOS DEPORTIVOS</t>
  </si>
  <si>
    <t>IDENTIFICACIÓN DEL PREDIO</t>
  </si>
  <si>
    <t>DIRECCIÓN</t>
  </si>
  <si>
    <t>PROPIEDAD</t>
  </si>
  <si>
    <t>Municipio - INDERBU</t>
  </si>
  <si>
    <t>MATRICULA INMOBILIARIA</t>
  </si>
  <si>
    <t>300-403221</t>
  </si>
  <si>
    <t>ACTO DE ENTREGA</t>
  </si>
  <si>
    <t>Resolución No 487 de 2015 MVCT</t>
  </si>
  <si>
    <t>REGISTRO IGAC</t>
  </si>
  <si>
    <t>ESCRITURAS</t>
  </si>
  <si>
    <t>No 1283 notaria primera</t>
  </si>
  <si>
    <t>INFORMACIÓN DEL CAMPO DEPORTIVO</t>
  </si>
  <si>
    <t>ESTADO</t>
  </si>
  <si>
    <t>TIPO DE SUELO</t>
  </si>
  <si>
    <t>ESTADO DE LA LUMINARIA</t>
  </si>
  <si>
    <t>ESTADO DEL CERRAMIENTO</t>
  </si>
  <si>
    <t>BAÑOS</t>
  </si>
  <si>
    <t>PARQUEADERO</t>
  </si>
  <si>
    <t>LARGO DE LA CANCHA</t>
  </si>
  <si>
    <t>ANCHO DE LA CANCHA</t>
  </si>
  <si>
    <t>ÁREA TOTAL DE LA CANCHA</t>
  </si>
  <si>
    <t>AFORO GRADERÍAS</t>
  </si>
  <si>
    <t>DEPORTES QUE SE PRACTICAN</t>
  </si>
  <si>
    <t>CONTACTOS</t>
  </si>
  <si>
    <t>NOMBRE PRESIDENTE JAC</t>
  </si>
  <si>
    <t>ALFONSO ARDILA</t>
  </si>
  <si>
    <t>CONTACTO</t>
  </si>
  <si>
    <t>NOMBRE COMITÉ DEPORTES</t>
  </si>
  <si>
    <t>CUADRANTE MÁS CERCANO</t>
  </si>
  <si>
    <t>CAI ESPERANZA</t>
  </si>
  <si>
    <t>2.1</t>
  </si>
  <si>
    <t>CONSECUTIVO</t>
  </si>
  <si>
    <t>N°</t>
  </si>
  <si>
    <t>Acta de entrega del 7 de noviembre de 2019</t>
  </si>
  <si>
    <t>Acta de entrega del 7 de noviembre de 2023</t>
  </si>
  <si>
    <t>IR</t>
  </si>
  <si>
    <t>ESCENARIOS DEPORTIVOS ADMINISTRADOS POR EL INSTITUTO DE LA JUVENTUD EL DEPORTE Y LA RECREACIÓN DE BUCARAMANGA</t>
  </si>
  <si>
    <t>2.1. CANCHA MULTIPLE VILLA HELENA NORTE</t>
  </si>
  <si>
    <t>Kennedy</t>
  </si>
  <si>
    <t>Olas Bajas</t>
  </si>
  <si>
    <t>Olas Altas</t>
  </si>
  <si>
    <t>Campo Madrid</t>
  </si>
  <si>
    <t>Villa Helena</t>
  </si>
  <si>
    <t>Comuneros</t>
  </si>
  <si>
    <t>Girardot</t>
  </si>
  <si>
    <t>Gaitán</t>
  </si>
  <si>
    <t>La Inmaculada</t>
  </si>
  <si>
    <t>Quinta Estrella</t>
  </si>
  <si>
    <t>Villa del Prado</t>
  </si>
  <si>
    <t>Alfonso López</t>
  </si>
  <si>
    <t>La Fería</t>
  </si>
  <si>
    <t>San Miguel</t>
  </si>
  <si>
    <t>La Salle</t>
  </si>
  <si>
    <t>Naranjos</t>
  </si>
  <si>
    <t>Bucaramanga</t>
  </si>
  <si>
    <t>Canelos</t>
  </si>
  <si>
    <t>Cordoncillo</t>
  </si>
  <si>
    <t>Diamante II</t>
  </si>
  <si>
    <t>La Libertad</t>
  </si>
  <si>
    <t>San Luis</t>
  </si>
  <si>
    <t>Diamante I</t>
  </si>
  <si>
    <t>Provenza</t>
  </si>
  <si>
    <t>Brisas del Mutis</t>
  </si>
  <si>
    <t>Rocío</t>
  </si>
  <si>
    <t>Coaviconsa</t>
  </si>
  <si>
    <t>Porvenir</t>
  </si>
  <si>
    <t>Dangond</t>
  </si>
  <si>
    <t>Cabecera del Llano</t>
  </si>
  <si>
    <t>Pan de Azúcar</t>
  </si>
  <si>
    <t>Floresta</t>
  </si>
  <si>
    <t>Antonia Santos</t>
  </si>
  <si>
    <t>Álvarez</t>
  </si>
  <si>
    <t>García Rovira</t>
  </si>
  <si>
    <t>Altos del Cacique</t>
  </si>
  <si>
    <t>Hacienda San Juan</t>
  </si>
  <si>
    <t>Héroes</t>
  </si>
  <si>
    <t>Monterredondo</t>
  </si>
  <si>
    <t>Estoraques</t>
  </si>
  <si>
    <t>Vereda San José - Buena Vista</t>
  </si>
  <si>
    <t>Carrera 10 Estación De Bus</t>
  </si>
  <si>
    <t>Calle 100 Carrera 32</t>
  </si>
  <si>
    <t>Calle 41 Entre Carrera 39 Y 40</t>
  </si>
  <si>
    <t>Calle 41 Entre Carrera 39 Y 41</t>
  </si>
  <si>
    <t>Calle 16N con Carrera 12</t>
  </si>
  <si>
    <t>Calle 19N con Carrera 15</t>
  </si>
  <si>
    <t>Calle 17N con Carrera 16A</t>
  </si>
  <si>
    <t>Calle 24N con Carrera 17</t>
  </si>
  <si>
    <t>Calle 19N con Carrera 22</t>
  </si>
  <si>
    <t>Calle 9 con Carrera 18</t>
  </si>
  <si>
    <t>Calle 25 con Carrera 6</t>
  </si>
  <si>
    <t>Calle 25 con Carrera 7</t>
  </si>
  <si>
    <t>Calle 25 con Carrera 8</t>
  </si>
  <si>
    <t>Calle 45 con Carrera 14 Occ</t>
  </si>
  <si>
    <t>Calle 45 con Carrera 5</t>
  </si>
  <si>
    <t>Calle 41 con Carrera 5</t>
  </si>
  <si>
    <t>Calle 50 con Carrera 14</t>
  </si>
  <si>
    <t>Calle 50 con Carrera 15</t>
  </si>
  <si>
    <t>Calle 67 con Autopista</t>
  </si>
  <si>
    <t>Calle 58 con Carrera 5</t>
  </si>
  <si>
    <t>Calle 58 con Carrera 6</t>
  </si>
  <si>
    <t>Carrera 10 con Calle 68</t>
  </si>
  <si>
    <t>Calle 65B con Carrera 7</t>
  </si>
  <si>
    <t xml:space="preserve">Calle 65C con Carrera 1 </t>
  </si>
  <si>
    <t>Calle 103 con Carrera 30</t>
  </si>
  <si>
    <t>Calle 105 con Carrera 31</t>
  </si>
  <si>
    <t>Calle 90 con Carrera 17B</t>
  </si>
  <si>
    <t>Calle 86 con Carrera 24</t>
  </si>
  <si>
    <t>Calle 86 con Carrera 25</t>
  </si>
  <si>
    <t>Calle 86 con Carrera 26</t>
  </si>
  <si>
    <t>Calle 86 con Carrera 27</t>
  </si>
  <si>
    <t>Calle 117 con Carrera 21</t>
  </si>
  <si>
    <t>Calle 104A con Carrera 16</t>
  </si>
  <si>
    <t>Calle 104A con Carrera 17</t>
  </si>
  <si>
    <t>Calle 103D con Carrera 13</t>
  </si>
  <si>
    <t>Calle 103D con Carrera 14</t>
  </si>
  <si>
    <t>Calle 103D con Carrera 15</t>
  </si>
  <si>
    <t>Calle 102A con Carrera 6A</t>
  </si>
  <si>
    <t>Calle 104H con Carrera 6</t>
  </si>
  <si>
    <t>Calle 100 con Carrera 15</t>
  </si>
  <si>
    <t xml:space="preserve">Carrera 36  con Calle 45 </t>
  </si>
  <si>
    <t>Carrera 36  con Calle 46</t>
  </si>
  <si>
    <t>Calle 52 con Carrera 54</t>
  </si>
  <si>
    <t>Calle 52 con Carrera 55</t>
  </si>
  <si>
    <t>Calle 65 con Carrera 49</t>
  </si>
  <si>
    <t xml:space="preserve">Carrera 27 con Calle 30 </t>
  </si>
  <si>
    <t>Calle 33 con Carrera 43</t>
  </si>
  <si>
    <t>Calle 33 con Carrera 41</t>
  </si>
  <si>
    <t>Calle 45 con Carrera 10</t>
  </si>
  <si>
    <t>Calle 83 con Carrera 58</t>
  </si>
  <si>
    <t>Calle 65 con Carrera 6 Occ</t>
  </si>
  <si>
    <t>Calle 80A con Carrera 13 Occ</t>
  </si>
  <si>
    <t>Calle 59 con Carrera 43 Occ</t>
  </si>
  <si>
    <t>Calle 20 con 66</t>
  </si>
  <si>
    <t>Calle 105 con Crrera 9</t>
  </si>
  <si>
    <t xml:space="preserve">Cancha Múltiple Contigua </t>
  </si>
  <si>
    <t xml:space="preserve">Cancha Múltiple </t>
  </si>
  <si>
    <t>Cancha Futbolito Arena</t>
  </si>
  <si>
    <t>Cancha Microfutbol</t>
  </si>
  <si>
    <t>Cancha Básquet</t>
  </si>
  <si>
    <t xml:space="preserve">Cancha Básquet </t>
  </si>
  <si>
    <t>Cancha Múltiple #1</t>
  </si>
  <si>
    <t>Cancha Múltiple #2</t>
  </si>
  <si>
    <t>Cancha Microfutbol Sur</t>
  </si>
  <si>
    <t>Cancha Microfutbol Norte</t>
  </si>
  <si>
    <t>Cancha Múltiple Oriental</t>
  </si>
  <si>
    <t>Cancha Múltiple Occidental</t>
  </si>
  <si>
    <t>Cancha Múltiple #3</t>
  </si>
  <si>
    <t>Cancha Voleibol Playa</t>
  </si>
  <si>
    <t>Cancha Sintética Fútbol</t>
  </si>
  <si>
    <t>Cancha Múltiple (Petaca)</t>
  </si>
  <si>
    <t>Cancha Múltiple (Leones)</t>
  </si>
  <si>
    <t>Cancha Básquet (Leones)</t>
  </si>
  <si>
    <t>Cancha Múltiple (San Pio)</t>
  </si>
  <si>
    <t>Cancha Básquet (San Pio)</t>
  </si>
  <si>
    <t>Cancha Básquet Occidental</t>
  </si>
  <si>
    <t>Cancha Básquet Central</t>
  </si>
  <si>
    <t>Cancha Banquitas</t>
  </si>
  <si>
    <t>Cancha Sintética</t>
  </si>
  <si>
    <t>Cancha Sintética de Futbol</t>
  </si>
  <si>
    <t>Cancha Sintética de Microfutbol</t>
  </si>
  <si>
    <t xml:space="preserve">Cancha Fútbol de Arena </t>
  </si>
  <si>
    <t>COR 3</t>
  </si>
  <si>
    <t>COR 3.1</t>
  </si>
  <si>
    <t>300-301884</t>
  </si>
  <si>
    <t>Resolución No 7 de 2019</t>
  </si>
  <si>
    <t xml:space="preserve">Resolución No 021 Defensoría del espacio P.     </t>
  </si>
  <si>
    <t>EDINSON OJEDA</t>
  </si>
  <si>
    <t>MARTIN LEON</t>
  </si>
  <si>
    <t>CAI GIRARDOT</t>
  </si>
  <si>
    <t>No se utiliza</t>
  </si>
  <si>
    <t>180 Personas</t>
  </si>
  <si>
    <t>Micro futbol, futbol sala</t>
  </si>
  <si>
    <t>Asfalto - pintura</t>
  </si>
  <si>
    <t>175 Personas</t>
  </si>
  <si>
    <t>90 PERSONAS</t>
  </si>
  <si>
    <t xml:space="preserve">Resolución No 021  </t>
  </si>
  <si>
    <t>Basquet , voleibol</t>
  </si>
  <si>
    <t xml:space="preserve">Micro futbol, Basquet </t>
  </si>
  <si>
    <t>Asfalto - Pintura</t>
  </si>
  <si>
    <t>Mirco futbol, Basquet</t>
  </si>
  <si>
    <t>140 Personas</t>
  </si>
  <si>
    <t>Villa Helena Norte</t>
  </si>
  <si>
    <t>Cll 19 N Crr 22</t>
  </si>
  <si>
    <t>300-164207</t>
  </si>
  <si>
    <t>No 422 notaria segunda</t>
  </si>
  <si>
    <t>MIGUEL SANTAMARIA</t>
  </si>
  <si>
    <t>CAI INEM</t>
  </si>
  <si>
    <t>3013461871 - 3013461870</t>
  </si>
  <si>
    <t>Calle 86 Crr 24</t>
  </si>
  <si>
    <t>Diamnate II</t>
  </si>
  <si>
    <t>112 Personas</t>
  </si>
  <si>
    <t>Microfutbol, basquet, patinaje</t>
  </si>
  <si>
    <t>Cemento</t>
  </si>
  <si>
    <t xml:space="preserve"> 30 Personas</t>
  </si>
  <si>
    <t>Karate, Micro futbol, Basquet</t>
  </si>
  <si>
    <t>Calle 86 Carrera 24</t>
  </si>
  <si>
    <t>40 Personas</t>
  </si>
  <si>
    <t>Futbol Tenis, Karate, Basquet</t>
  </si>
  <si>
    <t>300-243969</t>
  </si>
  <si>
    <t>Acta de 7 de noviembre 2018</t>
  </si>
  <si>
    <t>No 5481 notaria tercera</t>
  </si>
  <si>
    <t>SIN JUNTA</t>
  </si>
  <si>
    <t>70 Personas</t>
  </si>
  <si>
    <t>80 Personas</t>
  </si>
  <si>
    <t>Cll 90 Crr 17B</t>
  </si>
  <si>
    <t>Calle 109 con crr 15</t>
  </si>
  <si>
    <t>300-0066812-94</t>
  </si>
  <si>
    <t>Resolución No 07 de 2019</t>
  </si>
  <si>
    <t>No 5913 Notaria séptima</t>
  </si>
  <si>
    <t xml:space="preserve">Grama Sintética </t>
  </si>
  <si>
    <t>Fútbol</t>
  </si>
  <si>
    <t>EDGAR LIZARAZO</t>
  </si>
  <si>
    <t>313 2541617</t>
  </si>
  <si>
    <t>HERMES GARCIA</t>
  </si>
  <si>
    <t>CAI SUR</t>
  </si>
  <si>
    <t>301 3461865 - 3013461866</t>
  </si>
  <si>
    <t>51 Personas</t>
  </si>
  <si>
    <t>300-146167</t>
  </si>
  <si>
    <t>Acta de 7 noviembre de 2018</t>
  </si>
  <si>
    <t>No 182</t>
  </si>
  <si>
    <t>SINTETICO</t>
  </si>
  <si>
    <t>ANA CASANOVA</t>
  </si>
  <si>
    <t>MARTHA VELANDIA</t>
  </si>
  <si>
    <t>CAI VENECIA</t>
  </si>
  <si>
    <t>Cll 103 Con Crr 13</t>
  </si>
  <si>
    <t>94 Personas</t>
  </si>
  <si>
    <t>Futbol</t>
  </si>
  <si>
    <t>CLL 103C CRR 13</t>
  </si>
  <si>
    <t>Cancha Múltiple Central</t>
  </si>
  <si>
    <t>Voleibol, Basquet, Micro futbol</t>
  </si>
  <si>
    <t>55 Personas</t>
  </si>
  <si>
    <t>300-175845</t>
  </si>
  <si>
    <t>No 2472</t>
  </si>
  <si>
    <t>SI</t>
  </si>
  <si>
    <t>CLAUDIA ROJAS</t>
  </si>
  <si>
    <t>LUIS AYALA</t>
  </si>
  <si>
    <t>CAI BALCONES</t>
  </si>
  <si>
    <t>Cll 102 con Crr 6A</t>
  </si>
  <si>
    <t>Futbol, Ultimate</t>
  </si>
  <si>
    <t>Calle 104a Carrera 16</t>
  </si>
  <si>
    <t>300-157970</t>
  </si>
  <si>
    <t>No 2928 notaria tercera</t>
  </si>
  <si>
    <t>Rocio</t>
  </si>
  <si>
    <t>Si</t>
  </si>
  <si>
    <t>110 Personas</t>
  </si>
  <si>
    <t>Microfutbol , Futsala</t>
  </si>
  <si>
    <t>OSCAR PEREZ</t>
  </si>
  <si>
    <t>JUAN MARINO</t>
  </si>
  <si>
    <t>VENECIA</t>
  </si>
  <si>
    <t>300-97956</t>
  </si>
  <si>
    <t>Acta de 7 de noviembre de 2018</t>
  </si>
  <si>
    <t>No 2019 notaria segunda</t>
  </si>
  <si>
    <t>GLORIA PAILLE</t>
  </si>
  <si>
    <t>JAIRO NÑO</t>
  </si>
  <si>
    <t>CAI SAN PIO</t>
  </si>
  <si>
    <t>Crr 36 con Cll 45</t>
  </si>
  <si>
    <t>35 Personas</t>
  </si>
  <si>
    <t>Basquet</t>
  </si>
  <si>
    <t>300-16990</t>
  </si>
  <si>
    <t>No 3939 notaria tercera</t>
  </si>
  <si>
    <t>JOSEFINA TORRES</t>
  </si>
  <si>
    <t>CAI TERRAZAS</t>
  </si>
  <si>
    <t>3013461839 - 6470847</t>
  </si>
  <si>
    <t>Pan de Azucar</t>
  </si>
  <si>
    <t>Crr 54 con Cll 52</t>
  </si>
  <si>
    <t>Arena</t>
  </si>
  <si>
    <t>50 Personas</t>
  </si>
  <si>
    <t>Voleibol, Basquet, Micro Futbol, Beisbol</t>
  </si>
  <si>
    <t>CALLE 30 CRR 26 - 27</t>
  </si>
  <si>
    <t>300-98087</t>
  </si>
  <si>
    <t>Acta de 7 de noviembre de 2019</t>
  </si>
  <si>
    <t>NO SE UTILIZA</t>
  </si>
  <si>
    <t>CLARA INES GARCIA</t>
  </si>
  <si>
    <t>GUILLERMO NAVAS</t>
  </si>
  <si>
    <t>CAI PARQUE DE LOS NIÑOS</t>
  </si>
  <si>
    <t xml:space="preserve">Cll 30 con  Crr 26 </t>
  </si>
  <si>
    <t>132 Personas</t>
  </si>
  <si>
    <t>Basquet , Voleibol</t>
  </si>
  <si>
    <t xml:space="preserve">NO SE UTILIZAN </t>
  </si>
  <si>
    <t>124 Personas</t>
  </si>
  <si>
    <t>44 Personas</t>
  </si>
  <si>
    <t xml:space="preserve"> Micro Futbol</t>
  </si>
  <si>
    <t>Calle 33 Carrera 43</t>
  </si>
  <si>
    <t>300-19144</t>
  </si>
  <si>
    <t>Resoluccion Nro. 11 de diciembre de 2019</t>
  </si>
  <si>
    <t>No 1483 notaria segunda</t>
  </si>
  <si>
    <t>JAIME TORRES</t>
  </si>
  <si>
    <t>CAI AMERICAS</t>
  </si>
  <si>
    <t>Alvarez</t>
  </si>
  <si>
    <t>160 Personas</t>
  </si>
  <si>
    <t>Baloncesto - Bailoterapia</t>
  </si>
  <si>
    <t>Cemento - Pintura</t>
  </si>
  <si>
    <t>Micro futbol, Voleibol</t>
  </si>
  <si>
    <t>300-170109</t>
  </si>
  <si>
    <t>YESENIA LUQUE</t>
  </si>
  <si>
    <t>ALEXANDER TORRES</t>
  </si>
  <si>
    <t>CUADRANTE 10</t>
  </si>
  <si>
    <t>Resolucion  Nro. 008 de Octubre de 2019</t>
  </si>
  <si>
    <t>No 4803 Notaria Segunda</t>
  </si>
  <si>
    <t>Cll 65 Crr 12W</t>
  </si>
  <si>
    <t>210 Personas</t>
  </si>
  <si>
    <t xml:space="preserve">SI </t>
  </si>
  <si>
    <t>Basquet, Micro futbol</t>
  </si>
  <si>
    <t>110 personas</t>
  </si>
  <si>
    <t>voleibol, basquet, microfutbol.</t>
  </si>
  <si>
    <t>Calle 65b con Carrera 7</t>
  </si>
  <si>
    <t>300-137584</t>
  </si>
  <si>
    <t>No 2036</t>
  </si>
  <si>
    <t>Asfalto- Pintura</t>
  </si>
  <si>
    <t>si</t>
  </si>
  <si>
    <t>230 Personas</t>
  </si>
  <si>
    <t>Futsala, Micro futbol</t>
  </si>
  <si>
    <t>Engelverth Vergel</t>
  </si>
  <si>
    <t>Milton Acevedo</t>
  </si>
  <si>
    <t>CAI real de minas</t>
  </si>
  <si>
    <t>8.3 CANCHA MICROFUTBOL NORTE</t>
  </si>
  <si>
    <t>CLL 15 20N IMP LO 15</t>
  </si>
  <si>
    <t>300-249166</t>
  </si>
  <si>
    <t>Basquet, Voleibol, Bailoterapia</t>
  </si>
  <si>
    <t>4.1 CANCHA BASQUET GIRARDOT</t>
  </si>
  <si>
    <t>4.2 CANCHA  MICROFUTBOL GIRARDOT</t>
  </si>
  <si>
    <t>4.3 CANCHA MULTIPLE GIRARDOT</t>
  </si>
  <si>
    <t>8.2 CANCHA MICROFUTBOL SUR</t>
  </si>
  <si>
    <t>Cll 105 con Crr 9a</t>
  </si>
  <si>
    <t>300--299263</t>
  </si>
  <si>
    <t>Basquet, Micro Futbol</t>
  </si>
  <si>
    <t>PORVENIR</t>
  </si>
  <si>
    <t xml:space="preserve">Cll 104 h con Crr 6 </t>
  </si>
  <si>
    <t>20 Personas</t>
  </si>
  <si>
    <t>Banquitas, Basquet,Voleibol</t>
  </si>
  <si>
    <t>Duvan Cardenas (sub presidente)</t>
  </si>
  <si>
    <t xml:space="preserve">CAI REAL DE MINAS </t>
  </si>
  <si>
    <t>8.5 BANQUITAS CORDONCILLO</t>
  </si>
  <si>
    <t>ESTORAQUES</t>
  </si>
  <si>
    <t>CLL 59 CON CRR 43 Occ</t>
  </si>
  <si>
    <t>MUNICIPIO - INDERBU</t>
  </si>
  <si>
    <t>300-187771</t>
  </si>
  <si>
    <t>Resolución No 434 de 2000 UAE</t>
  </si>
  <si>
    <t>180 PERSONAS</t>
  </si>
  <si>
    <t>FUTBOL</t>
  </si>
  <si>
    <t>LUZ TORRES</t>
  </si>
  <si>
    <t>ELISEO CACERES</t>
  </si>
  <si>
    <t>MUTIS</t>
  </si>
  <si>
    <t>ASFALTO - PINTURA</t>
  </si>
  <si>
    <t>70 PERSONAS</t>
  </si>
  <si>
    <t>VOLEIBOL, MICROFUTBOL, BASQUET</t>
  </si>
  <si>
    <t xml:space="preserve">  </t>
  </si>
  <si>
    <t>Calle 16 con Carrera 9</t>
  </si>
  <si>
    <t>Brisas de Provenza</t>
  </si>
  <si>
    <t>Calle 65 con Carrera 12w</t>
  </si>
  <si>
    <t>1.1. CANCHA SINTETICA KENNEDY</t>
  </si>
  <si>
    <t>Cancha multiple</t>
  </si>
  <si>
    <t>Cancha basquet</t>
  </si>
  <si>
    <t>10.9</t>
  </si>
  <si>
    <t>KENNEDY</t>
  </si>
  <si>
    <t>300-249156</t>
  </si>
  <si>
    <t>No 637 notaria quinta</t>
  </si>
  <si>
    <t>CARMEN CADENA</t>
  </si>
  <si>
    <t>LUIS GAMBOA</t>
  </si>
  <si>
    <t>CUADRANTE 3</t>
  </si>
  <si>
    <t>1.2. CANCHA MULTIPLE CONTIGUA</t>
  </si>
  <si>
    <t>120 Personas</t>
  </si>
  <si>
    <t>400 Personas</t>
  </si>
  <si>
    <t>1.3. CANCHA MULTIPLE KENNEDY</t>
  </si>
  <si>
    <t>No 825 notaria primera</t>
  </si>
  <si>
    <t>CEMENTO</t>
  </si>
  <si>
    <t>60 Personas</t>
  </si>
  <si>
    <t>Mirco futbol, Basquet,Patinaje</t>
  </si>
  <si>
    <t>1.4. CANCHA MULTIPLE OLAS ALTAS</t>
  </si>
  <si>
    <t>OLAS ALTAS</t>
  </si>
  <si>
    <t>Olas bajas</t>
  </si>
  <si>
    <t>300-131040</t>
  </si>
  <si>
    <t>No 3.000 notaria segunda</t>
  </si>
  <si>
    <t>300-379585</t>
  </si>
  <si>
    <t>Sintetico</t>
  </si>
  <si>
    <t>futbol</t>
  </si>
  <si>
    <t>3.1. CANCHA ARENA CRISTO REY</t>
  </si>
  <si>
    <t>1.7. CANCHA MULTIPLE  CAMPO MADRID</t>
  </si>
  <si>
    <t>1.6. CANCHA SINTETICA CAMPO MADRID</t>
  </si>
  <si>
    <t>1.5. CANCHA SINTETICA KENNEDY</t>
  </si>
  <si>
    <t>300-301854</t>
  </si>
  <si>
    <t>No 1006 notaria segunda</t>
  </si>
  <si>
    <t>Tierra</t>
  </si>
  <si>
    <t>550 Personas</t>
  </si>
  <si>
    <t>315 2827194</t>
  </si>
  <si>
    <t>3.2. CANCHA MICROFUTBOL CRISTO REY</t>
  </si>
  <si>
    <t>Mirco futbol</t>
  </si>
  <si>
    <t>3.3. CANCHA BASQUET CRISTO REY</t>
  </si>
  <si>
    <t xml:space="preserve"> Basquet</t>
  </si>
  <si>
    <t>LUIS SANCHEZ</t>
  </si>
  <si>
    <t>4.4 CANCHA MULTIPLE GAITAN</t>
  </si>
  <si>
    <t>Gaitan</t>
  </si>
  <si>
    <t>300-1152284</t>
  </si>
  <si>
    <t>No 3077 Notaria segunda</t>
  </si>
  <si>
    <t>4.5 CANCHA BASQUET GAITAN</t>
  </si>
  <si>
    <t>cemento</t>
  </si>
  <si>
    <t xml:space="preserve"> Basquet (BODEGA HERRAMIENTAS )</t>
  </si>
  <si>
    <t xml:space="preserve">Anillo Vial Frente A Centroabastos </t>
  </si>
  <si>
    <t>4.6 CANCHA MULTIPLE FERIA</t>
  </si>
  <si>
    <t>Calle 27 con Carrera 1 paseo feria</t>
  </si>
  <si>
    <t>FERIA</t>
  </si>
  <si>
    <t>ISABEL RODRIGUEZ</t>
  </si>
  <si>
    <t>5.1 CANCHA MULTIPLE QUINTA ESTRELLA</t>
  </si>
  <si>
    <t>QUINTA ESTRELLA</t>
  </si>
  <si>
    <t>300-195684</t>
  </si>
  <si>
    <t>No 2160 notaria primera</t>
  </si>
  <si>
    <t>30 PERSONAS</t>
  </si>
  <si>
    <t>5.2 CANCHA MULTIPLE VILLA DEL PRADO</t>
  </si>
  <si>
    <t xml:space="preserve"> VILLA DEL PRADO</t>
  </si>
  <si>
    <t>300-172389</t>
  </si>
  <si>
    <t>No 2744 Notaria 10</t>
  </si>
  <si>
    <t>100 PERSONAS</t>
  </si>
  <si>
    <t>NOMBRE SUBPRESIDENTE JAC</t>
  </si>
  <si>
    <t>CECILIA</t>
  </si>
  <si>
    <t>317 3628508</t>
  </si>
  <si>
    <t>5.3 CANCHA ARENA ALFONSO LOPEZ</t>
  </si>
  <si>
    <t>ALFONSO LOPEZ</t>
  </si>
  <si>
    <t>300-301862</t>
  </si>
  <si>
    <t>Resolución No 028 de 2005</t>
  </si>
  <si>
    <t>ARENA</t>
  </si>
  <si>
    <t>5.4 CANCHA MULTIPLE INMACULADA</t>
  </si>
  <si>
    <t>LA INMACULADA</t>
  </si>
  <si>
    <t>300-388271</t>
  </si>
  <si>
    <t>6.1 CANCHA ARENA SAN MIGUEL</t>
  </si>
  <si>
    <t>SAN MIGUEL</t>
  </si>
  <si>
    <t>300-113556</t>
  </si>
  <si>
    <t>No 2079 notaria segunda</t>
  </si>
  <si>
    <t>160 PERSONAS</t>
  </si>
  <si>
    <t>4.3 CANCHA MULTIPLE SAN MIGUEL</t>
  </si>
  <si>
    <t>80 PERSONAS</t>
  </si>
  <si>
    <t>6.3 CANCHA MULTIPLE SALLE</t>
  </si>
  <si>
    <t>SALLE</t>
  </si>
  <si>
    <t>…..</t>
  </si>
  <si>
    <t>……</t>
  </si>
  <si>
    <t>…….</t>
  </si>
  <si>
    <t>6.4 CANCHA ARENA LA SALLE</t>
  </si>
  <si>
    <t>7.1 CANCHA MULTIPLE NARANJOS 1</t>
  </si>
  <si>
    <t>NARANJOS</t>
  </si>
  <si>
    <t>300-142440</t>
  </si>
  <si>
    <t>No 2634 notaria sexta</t>
  </si>
  <si>
    <t>WILLIAM F</t>
  </si>
  <si>
    <t>7.2 CANCHA MULTIPLE NARANJOS 2</t>
  </si>
  <si>
    <t>8.1 CANCHA MULTIPLE BARRIO BUCARAMANGA</t>
  </si>
  <si>
    <t>BUCARAMANGA</t>
  </si>
  <si>
    <t>300-107264</t>
  </si>
  <si>
    <t>No 2646 notaria segunda</t>
  </si>
  <si>
    <t>9.1 CANCHA MULTIPLE DIAMANTE 1</t>
  </si>
  <si>
    <t>300-135842</t>
  </si>
  <si>
    <t>No 689 notaria octava</t>
  </si>
  <si>
    <t>Microfutbol Basquet</t>
  </si>
  <si>
    <t>9.2 CANCHA MICROFUTBOL DIAMANTE 1</t>
  </si>
  <si>
    <t>DIAMANTE I</t>
  </si>
  <si>
    <t>300-106605</t>
  </si>
  <si>
    <t>No 2067 Notaria segunda</t>
  </si>
  <si>
    <t>Banquitas, Microfutbol,Basquet,Voleibol</t>
  </si>
  <si>
    <t>9.3 CANCHA MULTIPLE LA LIBERTAD</t>
  </si>
  <si>
    <t>LA LIBERTAD</t>
  </si>
  <si>
    <t>300-9037</t>
  </si>
  <si>
    <t>No 2904 notaria primera</t>
  </si>
  <si>
    <t>10.6 CANCHA VOLEIBOL</t>
  </si>
  <si>
    <t xml:space="preserve">10.5 CANCHA MULTIPLE N 3 DIAMANTE 2 </t>
  </si>
  <si>
    <t>10.4 CANCHA MULTIPLE N 2 DIAMANTE 2</t>
  </si>
  <si>
    <t>10.3 CANCHA MULTIPLE N 1 DIAMANTE 2</t>
  </si>
  <si>
    <t>10.2  CANCHA MULTIPLE OCCIDENTAL</t>
  </si>
  <si>
    <t>10.1 CANCHA SAN LUIS ORIENTAL</t>
  </si>
  <si>
    <t>Calle 112 con Carrera 22B</t>
  </si>
  <si>
    <t>10.7 CANCHA BASQUET PROVENZA</t>
  </si>
  <si>
    <t>PROVENZA</t>
  </si>
  <si>
    <t>300-67159</t>
  </si>
  <si>
    <t>No 2279 notaria segunda</t>
  </si>
  <si>
    <t>asfalto,pintura</t>
  </si>
  <si>
    <t>10.8 CANCHA MULTIPLE PROVENZA</t>
  </si>
  <si>
    <t>Microfutbol, Basquet</t>
  </si>
  <si>
    <t>voleibol</t>
  </si>
  <si>
    <t>arena</t>
  </si>
  <si>
    <t>10.9 CANCHA MULTIPLE BRISAS DE PROVENZA</t>
  </si>
  <si>
    <t>BRISAS PROVENZA</t>
  </si>
  <si>
    <t>300-156088</t>
  </si>
  <si>
    <t>Resolución No 157 1 de marzo de 2010</t>
  </si>
  <si>
    <t>Cemento,Pintura</t>
  </si>
  <si>
    <t>MOISES C</t>
  </si>
  <si>
    <t>316 8065392</t>
  </si>
  <si>
    <t>Cancha Basquet</t>
  </si>
  <si>
    <t>11.1 CANCHA MULTIPLE ROCIO</t>
  </si>
  <si>
    <t>11.2 CANCHA MICROFUTBOL ROCIO</t>
  </si>
  <si>
    <t>11.3 CANCHA SINTETICA COAVICONSA</t>
  </si>
  <si>
    <t>11.4 CANCHA MULTIPLE CENTRAL COAVICONSA</t>
  </si>
  <si>
    <t>11.5 CANCHA MULTIPLE COAVICONSA</t>
  </si>
  <si>
    <t>11.6 CANCHA MULTIPLE (PETACA)</t>
  </si>
  <si>
    <t xml:space="preserve">11.7 CANCHA SINTETICA PORVENIR </t>
  </si>
  <si>
    <t xml:space="preserve">11.8. CANCHA ARENA PORVENIR </t>
  </si>
  <si>
    <t>90 Personas</t>
  </si>
  <si>
    <t xml:space="preserve">11.9 CANCHA BASQUET PORVENIR </t>
  </si>
  <si>
    <t>11.10 CANCHA SINTÉTICA DE FÚTBOL DANGOND</t>
  </si>
  <si>
    <t>12.1 CANCHA MULTIPLE LEONES</t>
  </si>
  <si>
    <t>300-22699</t>
  </si>
  <si>
    <t>No 1483 Notaria segunda</t>
  </si>
  <si>
    <t xml:space="preserve">12.2 CANCHA BASQUET PARQUE LOS LEONES </t>
  </si>
  <si>
    <t xml:space="preserve"> Basquet </t>
  </si>
  <si>
    <t>12.3 CANCHA MULTIPLE PARQUE SAN PIO</t>
  </si>
  <si>
    <t>12.4 CANCHA BASQUET PARQUE SAN PIO</t>
  </si>
  <si>
    <t>12.5 CANCHA MULTIPLE PAN DE AZUCAR</t>
  </si>
  <si>
    <t>12.6 CANCHA ARENA PAN DE AZUCAR</t>
  </si>
  <si>
    <t>12.7 CANCHA MULTIPLE FLORESTA</t>
  </si>
  <si>
    <t>FLORESTA</t>
  </si>
  <si>
    <t>300-97774</t>
  </si>
  <si>
    <t>No 1873 notaria segunda</t>
  </si>
  <si>
    <t xml:space="preserve"> Micro Futbol,Basquet</t>
  </si>
  <si>
    <t>VLADIMIR</t>
  </si>
  <si>
    <t>318 2000861</t>
  </si>
  <si>
    <t>13.1 CANCHA MICRO FUTBOL ANTONIA SANTOS</t>
  </si>
  <si>
    <t>13.2 CANCHA OCCIDENTAL BASQUET ANTONIA SANTOS</t>
  </si>
  <si>
    <t xml:space="preserve">13.3 CANCHA CENTRAL BASQUET ANTONIA SANTOS </t>
  </si>
  <si>
    <t>13.4 CANCHA MICROFUTBOL ALVAREZ</t>
  </si>
  <si>
    <t>13.5 CANCHA BASQUET ALVAREZ</t>
  </si>
  <si>
    <t>15.1 CANCHA MULTIPLE PARQUE ROMERO</t>
  </si>
  <si>
    <t>GARCIA ROVIRA</t>
  </si>
  <si>
    <t>300-301851</t>
  </si>
  <si>
    <t>Resolución No 02 de 2005</t>
  </si>
  <si>
    <t>Micro futbol,Basquet</t>
  </si>
  <si>
    <t>15.2 CANCHA BANQUITAS PARQUE ROMERO</t>
  </si>
  <si>
    <t>16.1 CANCHA MULTIPLE ALTOS DEL CACIQUE</t>
  </si>
  <si>
    <t>ALTOS DEL CACIQUE</t>
  </si>
  <si>
    <t>300-280888</t>
  </si>
  <si>
    <t>No 870 notaria primera</t>
  </si>
  <si>
    <t>Asfalto, Pintura</t>
  </si>
  <si>
    <t>Micro futbol, basquet</t>
  </si>
  <si>
    <t>16.2 CANCHA FUTBOL ARENA HACIENDA SAN JUAN</t>
  </si>
  <si>
    <t>HACIENDA SAN JUAN</t>
  </si>
  <si>
    <t>Calle 89 con Carrera 57</t>
  </si>
  <si>
    <t>300-201943</t>
  </si>
  <si>
    <t>Resolución 372 de 2010 AMB</t>
  </si>
  <si>
    <t>ALBERTO J</t>
  </si>
  <si>
    <t>HILDA H</t>
  </si>
  <si>
    <t>CAI REPOSO</t>
  </si>
  <si>
    <t>16.3 CANCHA SINTETICA HACIENDA SAN JUAN</t>
  </si>
  <si>
    <t>16.4 CANCHA MULTIPLE HACIENDA SAN JUAN</t>
  </si>
  <si>
    <t>Asfalto,pintura</t>
  </si>
  <si>
    <t>Micro Futbol, Basquet</t>
  </si>
  <si>
    <t>17.1 CANCHA MULTIPLE LOS HEROES</t>
  </si>
  <si>
    <t>HEROES</t>
  </si>
  <si>
    <t>300-146414</t>
  </si>
  <si>
    <t>No 4803 notaria segunda</t>
  </si>
  <si>
    <t>ASFALTO, PINTURA</t>
  </si>
  <si>
    <t>SI(ORINAL)</t>
  </si>
  <si>
    <t>MicroFutbol, basquet, voleibol</t>
  </si>
  <si>
    <t>EDINSON M</t>
  </si>
  <si>
    <t>17.2 CANCHA FUTBOL ARENA MONTERREDONDO</t>
  </si>
  <si>
    <t>17.3 CANCHA MULTIPLE MONTERREDONDO</t>
  </si>
  <si>
    <t>17.4 CANCHA BASQUET MONTERREDONDO</t>
  </si>
  <si>
    <t>17.5 CANCHA ARENA BRISAS DEL MUTIS</t>
  </si>
  <si>
    <t>300-218242</t>
  </si>
  <si>
    <t>No 4727 Notaria segunda</t>
  </si>
  <si>
    <t>200 PERSONAS</t>
  </si>
  <si>
    <t>HENRY PAVON</t>
  </si>
  <si>
    <t>317 6679445</t>
  </si>
  <si>
    <t>17.6 CANCHA MULTIPLE BRISAS DEL MUTIS</t>
  </si>
  <si>
    <t>ASFALTO,PINTURA</t>
  </si>
  <si>
    <t>BRISAS DEL MUTIS</t>
  </si>
  <si>
    <t>17.7 CANCHA SINTETICA ESTORAQUES</t>
  </si>
  <si>
    <t>17.8 CANCHA MULTIPLE ESTORAQUES</t>
  </si>
  <si>
    <t>Microfutbol,Basquet</t>
  </si>
  <si>
    <t>CORREGIMIENTO</t>
  </si>
  <si>
    <t>VEREDA</t>
  </si>
  <si>
    <t>SAN JOSE</t>
  </si>
  <si>
    <t>CLL 66 CON CRR 26</t>
  </si>
  <si>
    <t>CORR 3.1 CANCHA MULTIPLE BELLAVISTA</t>
  </si>
  <si>
    <t>………</t>
  </si>
  <si>
    <t>BANQUITAS, BASQUET</t>
  </si>
  <si>
    <t>MARIA SANTANDER</t>
  </si>
  <si>
    <t>FABIAN DUARTE 1098687572, 18/12/2024</t>
  </si>
  <si>
    <t>REMODELACION</t>
  </si>
  <si>
    <t>8.4 CANCHA BASQUET CANELOS</t>
  </si>
  <si>
    <t>……..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</si>
</sst>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10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44">
    <xf numFmtId="0" fontId="0" fillId="0" borderId="0" xfId="0"/>
    <xf numFmtId="0" fontId="1" fillId="0" borderId="0" xfId="0" applyFont="1" applyAlignment="1">
      <alignment vertical="center"/>
    </xf>
    <xf numFmtId="0" fontId="1" fillId="0" borderId="0" xfId="0" applyFont="1"/>
    <xf numFmtId="0" fontId="1" fillId="0" borderId="1" xfId="0" applyFont="1" applyBorder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1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top" wrapText="1"/>
    </xf>
    <xf numFmtId="9" fontId="1" fillId="0" borderId="1" xfId="0" applyNumberFormat="1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49" fontId="1" fillId="2" borderId="1" xfId="0" applyNumberFormat="1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49" fontId="1" fillId="2" borderId="4" xfId="0" applyNumberFormat="1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1" fontId="1" fillId="0" borderId="1" xfId="0" applyNumberFormat="1" applyFont="1" applyBorder="1" applyAlignment="1">
      <alignment horizontal="center" vertical="center" wrapText="1"/>
    </xf>
    <xf numFmtId="0" fontId="1" fillId="0" borderId="0" xfId="0" applyFont="1" applyAlignment="1">
      <alignment wrapText="1"/>
    </xf>
    <xf numFmtId="0" fontId="4" fillId="0" borderId="1" xfId="0" applyFont="1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5" fillId="5" borderId="1" xfId="1" applyFill="1" applyBorder="1" applyAlignment="1">
      <alignment horizontal="center" vertical="center"/>
    </xf>
    <xf numFmtId="0" fontId="5" fillId="5" borderId="1" xfId="1" applyFill="1" applyBorder="1"/>
    <xf numFmtId="0" fontId="1" fillId="2" borderId="0" xfId="0" applyFont="1" applyFill="1"/>
    <xf numFmtId="0" fontId="1" fillId="2" borderId="3" xfId="0" applyFont="1" applyFill="1" applyBorder="1" applyAlignment="1">
      <alignment horizontal="center" vertical="center" wrapText="1"/>
    </xf>
    <xf numFmtId="0" fontId="1" fillId="2" borderId="0" xfId="0" applyFont="1" applyFill="1" applyAlignment="1">
      <alignment vertical="center"/>
    </xf>
    <xf numFmtId="0" fontId="0" fillId="2" borderId="0" xfId="0" applyFill="1"/>
    <xf numFmtId="1" fontId="1" fillId="0" borderId="0" xfId="0" applyNumberFormat="1" applyFont="1" applyAlignment="1">
      <alignment horizontal="center" vertical="center"/>
    </xf>
    <xf numFmtId="0" fontId="2" fillId="0" borderId="5" xfId="0" applyFont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4" borderId="5" xfId="0" applyFont="1" applyFill="1" applyBorder="1" applyAlignment="1">
      <alignment horizontal="center" vertical="center"/>
    </xf>
    <xf numFmtId="0" fontId="3" fillId="4" borderId="7" xfId="0" applyFont="1" applyFill="1" applyBorder="1" applyAlignment="1">
      <alignment horizontal="center" vertical="center"/>
    </xf>
    <xf numFmtId="0" fontId="3" fillId="4" borderId="2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styles" Target="styles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10.jpeg"/><Relationship Id="rId1" Type="http://schemas.openxmlformats.org/officeDocument/2006/relationships/hyperlink" Target="#RESUMEN!A1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11.jpeg"/><Relationship Id="rId1" Type="http://schemas.openxmlformats.org/officeDocument/2006/relationships/hyperlink" Target="#RESUMEN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13.jpe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16.jpeg"/><Relationship Id="rId1" Type="http://schemas.openxmlformats.org/officeDocument/2006/relationships/hyperlink" Target="#RESUMEN!A1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17.jpeg"/><Relationship Id="rId1" Type="http://schemas.openxmlformats.org/officeDocument/2006/relationships/hyperlink" Target="#RESUMEN!A1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18.jpeg"/><Relationship Id="rId1" Type="http://schemas.openxmlformats.org/officeDocument/2006/relationships/hyperlink" Target="#RESUMEN!A1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22.jpeg"/><Relationship Id="rId1" Type="http://schemas.openxmlformats.org/officeDocument/2006/relationships/hyperlink" Target="#RESUMEN!A1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29.jp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30.jp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31.jp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32.jpe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36.jpe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37.jpe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4.jpeg"/><Relationship Id="rId1" Type="http://schemas.openxmlformats.org/officeDocument/2006/relationships/hyperlink" Target="#RESUMEN!A1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39.jpe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40.jpe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45.jpe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46.jpe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47.jpe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4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49.jpe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50.jpe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51.jpe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54.jpe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57.jpeg"/></Relationships>
</file>

<file path=xl/drawings/_rels/drawing5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5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6.jpeg"/><Relationship Id="rId1" Type="http://schemas.openxmlformats.org/officeDocument/2006/relationships/hyperlink" Target="#RESUMEN!A1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59.jpeg"/></Relationships>
</file>

<file path=xl/drawings/_rels/drawing6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60.jpeg"/></Relationships>
</file>

<file path=xl/drawings/_rels/drawing6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6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62.jpeg"/></Relationships>
</file>

<file path=xl/drawings/_rels/drawing6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63.jpeg"/></Relationships>
</file>

<file path=xl/drawings/_rels/drawing6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64.jpeg"/></Relationships>
</file>

<file path=xl/drawings/_rels/drawing6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65.jpg"/></Relationships>
</file>

<file path=xl/drawings/_rels/drawing6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66.jpeg"/></Relationships>
</file>

<file path=xl/drawings/_rels/drawing6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7.jpeg"/><Relationship Id="rId1" Type="http://schemas.openxmlformats.org/officeDocument/2006/relationships/hyperlink" Target="#RESUMEN!A1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74.jpeg"/></Relationships>
</file>

<file path=xl/drawings/_rels/drawing7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75.jpeg"/></Relationships>
</file>

<file path=xl/drawings/_rels/drawing7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76.jpe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8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8.jpeg"/><Relationship Id="rId1" Type="http://schemas.openxmlformats.org/officeDocument/2006/relationships/hyperlink" Target="#RESUMEN!A1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79.jpe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80.jpe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.jpeg"/><Relationship Id="rId2" Type="http://schemas.openxmlformats.org/officeDocument/2006/relationships/image" Target="../media/image1.png"/><Relationship Id="rId1" Type="http://schemas.openxmlformats.org/officeDocument/2006/relationships/hyperlink" Target="#RESUMEN!A1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hyperlink" Target="#RESUMEN!A1"/><Relationship Id="rId1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76201</xdr:colOff>
      <xdr:row>1</xdr:row>
      <xdr:rowOff>28575</xdr:rowOff>
    </xdr:from>
    <xdr:to>
      <xdr:col>7</xdr:col>
      <xdr:colOff>619126</xdr:colOff>
      <xdr:row>2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43676" y="123825"/>
          <a:ext cx="3105150" cy="6000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715125" cy="325755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</xdr:row>
      <xdr:rowOff>76200</xdr:rowOff>
    </xdr:from>
    <xdr:to>
      <xdr:col>1</xdr:col>
      <xdr:colOff>1552575</xdr:colOff>
      <xdr:row>1</xdr:row>
      <xdr:rowOff>609600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171450"/>
          <a:ext cx="1447800" cy="533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715125" cy="325755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</xdr:row>
      <xdr:rowOff>66675</xdr:rowOff>
    </xdr:from>
    <xdr:to>
      <xdr:col>1</xdr:col>
      <xdr:colOff>1552575</xdr:colOff>
      <xdr:row>1</xdr:row>
      <xdr:rowOff>600075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161925"/>
          <a:ext cx="1447800" cy="533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85725</xdr:rowOff>
    </xdr:from>
    <xdr:to>
      <xdr:col>1</xdr:col>
      <xdr:colOff>1514475</xdr:colOff>
      <xdr:row>1</xdr:row>
      <xdr:rowOff>619125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809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715125" cy="32575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4</xdr:row>
      <xdr:rowOff>9525</xdr:rowOff>
    </xdr:from>
    <xdr:to>
      <xdr:col>4</xdr:col>
      <xdr:colOff>1600200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019175"/>
          <a:ext cx="6419850" cy="3238500"/>
        </a:xfrm>
        <a:prstGeom prst="rect">
          <a:avLst/>
        </a:prstGeom>
      </xdr:spPr>
    </xdr:pic>
    <xdr:clientData/>
  </xdr:twoCellAnchor>
  <xdr:twoCellAnchor>
    <xdr:from>
      <xdr:col>2</xdr:col>
      <xdr:colOff>1238249</xdr:colOff>
      <xdr:row>21</xdr:row>
      <xdr:rowOff>114300</xdr:rowOff>
    </xdr:from>
    <xdr:to>
      <xdr:col>3</xdr:col>
      <xdr:colOff>476249</xdr:colOff>
      <xdr:row>21</xdr:row>
      <xdr:rowOff>285750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SpPr/>
      </xdr:nvSpPr>
      <xdr:spPr>
        <a:xfrm>
          <a:off x="2943224" y="749617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66675</xdr:rowOff>
    </xdr:from>
    <xdr:to>
      <xdr:col>1</xdr:col>
      <xdr:colOff>1495425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61925"/>
          <a:ext cx="1447800" cy="533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4</xdr:row>
      <xdr:rowOff>9525</xdr:rowOff>
    </xdr:from>
    <xdr:to>
      <xdr:col>4</xdr:col>
      <xdr:colOff>1866900</xdr:colOff>
      <xdr:row>5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019175"/>
          <a:ext cx="6648450" cy="3248025"/>
        </a:xfrm>
        <a:prstGeom prst="rect">
          <a:avLst/>
        </a:prstGeom>
      </xdr:spPr>
    </xdr:pic>
    <xdr:clientData/>
  </xdr:twoCellAnchor>
  <xdr:twoCellAnchor>
    <xdr:from>
      <xdr:col>2</xdr:col>
      <xdr:colOff>1247774</xdr:colOff>
      <xdr:row>21</xdr:row>
      <xdr:rowOff>142875</xdr:rowOff>
    </xdr:from>
    <xdr:to>
      <xdr:col>3</xdr:col>
      <xdr:colOff>485774</xdr:colOff>
      <xdr:row>22</xdr:row>
      <xdr:rowOff>76200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SpPr/>
      </xdr:nvSpPr>
      <xdr:spPr>
        <a:xfrm>
          <a:off x="2952749" y="7820025"/>
          <a:ext cx="847725" cy="2381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47625</xdr:rowOff>
    </xdr:from>
    <xdr:to>
      <xdr:col>1</xdr:col>
      <xdr:colOff>1495425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42875"/>
          <a:ext cx="1447800" cy="533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4</xdr:row>
      <xdr:rowOff>9525</xdr:rowOff>
    </xdr:from>
    <xdr:to>
      <xdr:col>5</xdr:col>
      <xdr:colOff>0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019175"/>
          <a:ext cx="6429375" cy="3238500"/>
        </a:xfrm>
        <a:prstGeom prst="rect">
          <a:avLst/>
        </a:prstGeom>
      </xdr:spPr>
    </xdr:pic>
    <xdr:clientData/>
  </xdr:twoCellAnchor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38100</xdr:rowOff>
    </xdr:from>
    <xdr:to>
      <xdr:col>1</xdr:col>
      <xdr:colOff>1524000</xdr:colOff>
      <xdr:row>1</xdr:row>
      <xdr:rowOff>571500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33350"/>
          <a:ext cx="1447800" cy="533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</xdr:row>
      <xdr:rowOff>47625</xdr:rowOff>
    </xdr:from>
    <xdr:to>
      <xdr:col>1</xdr:col>
      <xdr:colOff>1533525</xdr:colOff>
      <xdr:row>1</xdr:row>
      <xdr:rowOff>581025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142875"/>
          <a:ext cx="1447800" cy="5334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5</xdr:row>
      <xdr:rowOff>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</xdr:row>
      <xdr:rowOff>47625</xdr:rowOff>
    </xdr:from>
    <xdr:to>
      <xdr:col>1</xdr:col>
      <xdr:colOff>1524000</xdr:colOff>
      <xdr:row>1</xdr:row>
      <xdr:rowOff>581025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42875"/>
          <a:ext cx="1447800" cy="5334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5</xdr:row>
      <xdr:rowOff>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</xdr:row>
      <xdr:rowOff>38100</xdr:rowOff>
    </xdr:from>
    <xdr:to>
      <xdr:col>1</xdr:col>
      <xdr:colOff>1514475</xdr:colOff>
      <xdr:row>1</xdr:row>
      <xdr:rowOff>571500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33350"/>
          <a:ext cx="1447800" cy="5334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66675</xdr:rowOff>
    </xdr:from>
    <xdr:to>
      <xdr:col>1</xdr:col>
      <xdr:colOff>1524000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619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3" name="Rectángulo redondeado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114300</xdr:colOff>
      <xdr:row>1</xdr:row>
      <xdr:rowOff>38100</xdr:rowOff>
    </xdr:from>
    <xdr:to>
      <xdr:col>1</xdr:col>
      <xdr:colOff>1562100</xdr:colOff>
      <xdr:row>1</xdr:row>
      <xdr:rowOff>571500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13335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19049</xdr:colOff>
      <xdr:row>4</xdr:row>
      <xdr:rowOff>19050</xdr:rowOff>
    </xdr:from>
    <xdr:to>
      <xdr:col>5</xdr:col>
      <xdr:colOff>0</xdr:colOff>
      <xdr:row>5</xdr:row>
      <xdr:rowOff>19050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902" y="1038785"/>
          <a:ext cx="7141510" cy="3260912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38100</xdr:colOff>
      <xdr:row>1</xdr:row>
      <xdr:rowOff>85725</xdr:rowOff>
    </xdr:from>
    <xdr:to>
      <xdr:col>1</xdr:col>
      <xdr:colOff>1485900</xdr:colOff>
      <xdr:row>1</xdr:row>
      <xdr:rowOff>619125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1809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66675</xdr:rowOff>
    </xdr:from>
    <xdr:to>
      <xdr:col>1</xdr:col>
      <xdr:colOff>1514475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619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49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0</xdr:colOff>
      <xdr:row>4</xdr:row>
      <xdr:rowOff>0</xdr:rowOff>
    </xdr:from>
    <xdr:to>
      <xdr:col>4</xdr:col>
      <xdr:colOff>1609724</xdr:colOff>
      <xdr:row>5</xdr:row>
      <xdr:rowOff>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899" cy="325755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1524000</xdr:colOff>
      <xdr:row>1</xdr:row>
      <xdr:rowOff>609600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1450"/>
          <a:ext cx="1447800" cy="5334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1524000</xdr:colOff>
      <xdr:row>1</xdr:row>
      <xdr:rowOff>609600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145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76200</xdr:rowOff>
    </xdr:from>
    <xdr:to>
      <xdr:col>1</xdr:col>
      <xdr:colOff>1495425</xdr:colOff>
      <xdr:row>1</xdr:row>
      <xdr:rowOff>609600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7145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49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57150</xdr:rowOff>
    </xdr:from>
    <xdr:to>
      <xdr:col>1</xdr:col>
      <xdr:colOff>1514475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5240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4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28575</xdr:rowOff>
    </xdr:from>
    <xdr:to>
      <xdr:col>1</xdr:col>
      <xdr:colOff>1524000</xdr:colOff>
      <xdr:row>1</xdr:row>
      <xdr:rowOff>561975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238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4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66675</xdr:rowOff>
    </xdr:from>
    <xdr:to>
      <xdr:col>1</xdr:col>
      <xdr:colOff>1504950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619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1257299</xdr:colOff>
      <xdr:row>21</xdr:row>
      <xdr:rowOff>161925</xdr:rowOff>
    </xdr:from>
    <xdr:to>
      <xdr:col>3</xdr:col>
      <xdr:colOff>495299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SpPr/>
      </xdr:nvSpPr>
      <xdr:spPr>
        <a:xfrm>
          <a:off x="2962274" y="747712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1524000</xdr:colOff>
      <xdr:row>1</xdr:row>
      <xdr:rowOff>609600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145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4</xdr:col>
      <xdr:colOff>1609724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899" cy="3257549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1171574</xdr:colOff>
      <xdr:row>21</xdr:row>
      <xdr:rowOff>57150</xdr:rowOff>
    </xdr:from>
    <xdr:to>
      <xdr:col>3</xdr:col>
      <xdr:colOff>409574</xdr:colOff>
      <xdr:row>21</xdr:row>
      <xdr:rowOff>276225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C00-000004000000}"/>
            </a:ext>
          </a:extLst>
        </xdr:cNvPr>
        <xdr:cNvSpPr/>
      </xdr:nvSpPr>
      <xdr:spPr>
        <a:xfrm>
          <a:off x="2876549" y="7467600"/>
          <a:ext cx="847725" cy="21907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28575</xdr:rowOff>
    </xdr:from>
    <xdr:to>
      <xdr:col>1</xdr:col>
      <xdr:colOff>1524000</xdr:colOff>
      <xdr:row>1</xdr:row>
      <xdr:rowOff>561975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238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1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3" name="Rectángulo redondeado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57150</xdr:rowOff>
    </xdr:from>
    <xdr:to>
      <xdr:col>1</xdr:col>
      <xdr:colOff>1495425</xdr:colOff>
      <xdr:row>1</xdr:row>
      <xdr:rowOff>590550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5240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1</xdr:rowOff>
    </xdr:from>
    <xdr:to>
      <xdr:col>5</xdr:col>
      <xdr:colOff>0</xdr:colOff>
      <xdr:row>5</xdr:row>
      <xdr:rowOff>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1"/>
          <a:ext cx="6257925" cy="325755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1600200</xdr:colOff>
      <xdr:row>5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29375" cy="3257550"/>
        </a:xfrm>
        <a:prstGeom prst="rect">
          <a:avLst/>
        </a:prstGeom>
      </xdr:spPr>
    </xdr:pic>
    <xdr:clientData/>
  </xdr:twoCellAnchor>
  <xdr:twoCellAnchor>
    <xdr:from>
      <xdr:col>2</xdr:col>
      <xdr:colOff>1171574</xdr:colOff>
      <xdr:row>21</xdr:row>
      <xdr:rowOff>57150</xdr:rowOff>
    </xdr:from>
    <xdr:to>
      <xdr:col>3</xdr:col>
      <xdr:colOff>409574</xdr:colOff>
      <xdr:row>21</xdr:row>
      <xdr:rowOff>276225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SpPr/>
      </xdr:nvSpPr>
      <xdr:spPr>
        <a:xfrm>
          <a:off x="2876549" y="7467600"/>
          <a:ext cx="847725" cy="21907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95250</xdr:rowOff>
    </xdr:from>
    <xdr:to>
      <xdr:col>1</xdr:col>
      <xdr:colOff>1495425</xdr:colOff>
      <xdr:row>2</xdr:row>
      <xdr:rowOff>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90500"/>
          <a:ext cx="1447800" cy="5334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190499</xdr:rowOff>
    </xdr:from>
    <xdr:to>
      <xdr:col>4</xdr:col>
      <xdr:colOff>1800225</xdr:colOff>
      <xdr:row>4</xdr:row>
      <xdr:rowOff>3248024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49"/>
          <a:ext cx="6629400" cy="3248025"/>
        </a:xfrm>
        <a:prstGeom prst="rect">
          <a:avLst/>
        </a:prstGeom>
      </xdr:spPr>
    </xdr:pic>
    <xdr:clientData/>
  </xdr:twoCellAnchor>
  <xdr:twoCellAnchor>
    <xdr:from>
      <xdr:col>2</xdr:col>
      <xdr:colOff>1190624</xdr:colOff>
      <xdr:row>21</xdr:row>
      <xdr:rowOff>142875</xdr:rowOff>
    </xdr:from>
    <xdr:to>
      <xdr:col>3</xdr:col>
      <xdr:colOff>428624</xdr:colOff>
      <xdr:row>22</xdr:row>
      <xdr:rowOff>9525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1E00-000004000000}"/>
            </a:ext>
          </a:extLst>
        </xdr:cNvPr>
        <xdr:cNvSpPr/>
      </xdr:nvSpPr>
      <xdr:spPr>
        <a:xfrm>
          <a:off x="2895599" y="7581900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76200</xdr:rowOff>
    </xdr:from>
    <xdr:to>
      <xdr:col>1</xdr:col>
      <xdr:colOff>1514475</xdr:colOff>
      <xdr:row>1</xdr:row>
      <xdr:rowOff>609600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71450"/>
          <a:ext cx="1447800" cy="5334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190499</xdr:rowOff>
    </xdr:from>
    <xdr:to>
      <xdr:col>4</xdr:col>
      <xdr:colOff>1590675</xdr:colOff>
      <xdr:row>4</xdr:row>
      <xdr:rowOff>3254994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49"/>
          <a:ext cx="6419850" cy="3254995"/>
        </a:xfrm>
        <a:prstGeom prst="rect">
          <a:avLst/>
        </a:prstGeom>
      </xdr:spPr>
    </xdr:pic>
    <xdr:clientData/>
  </xdr:twoCellAnchor>
  <xdr:twoCellAnchor>
    <xdr:from>
      <xdr:col>2</xdr:col>
      <xdr:colOff>1181099</xdr:colOff>
      <xdr:row>21</xdr:row>
      <xdr:rowOff>85725</xdr:rowOff>
    </xdr:from>
    <xdr:to>
      <xdr:col>3</xdr:col>
      <xdr:colOff>419099</xdr:colOff>
      <xdr:row>21</xdr:row>
      <xdr:rowOff>266700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1F00-000004000000}"/>
            </a:ext>
          </a:extLst>
        </xdr:cNvPr>
        <xdr:cNvSpPr/>
      </xdr:nvSpPr>
      <xdr:spPr>
        <a:xfrm>
          <a:off x="2886074" y="7524750"/>
          <a:ext cx="847725" cy="18097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66675</xdr:rowOff>
    </xdr:from>
    <xdr:to>
      <xdr:col>1</xdr:col>
      <xdr:colOff>1524000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1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61925"/>
          <a:ext cx="1447800" cy="5334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4</xdr:row>
      <xdr:rowOff>19050</xdr:rowOff>
    </xdr:from>
    <xdr:to>
      <xdr:col>4</xdr:col>
      <xdr:colOff>1606550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2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028700"/>
          <a:ext cx="6426200" cy="3228975"/>
        </a:xfrm>
        <a:prstGeom prst="rect">
          <a:avLst/>
        </a:prstGeom>
      </xdr:spPr>
    </xdr:pic>
    <xdr:clientData/>
  </xdr:twoCellAnchor>
  <xdr:twoCellAnchor>
    <xdr:from>
      <xdr:col>2</xdr:col>
      <xdr:colOff>1162049</xdr:colOff>
      <xdr:row>21</xdr:row>
      <xdr:rowOff>123825</xdr:rowOff>
    </xdr:from>
    <xdr:to>
      <xdr:col>3</xdr:col>
      <xdr:colOff>400049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000-000004000000}"/>
            </a:ext>
          </a:extLst>
        </xdr:cNvPr>
        <xdr:cNvSpPr/>
      </xdr:nvSpPr>
      <xdr:spPr>
        <a:xfrm>
          <a:off x="2867024" y="769620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76200</xdr:rowOff>
    </xdr:from>
    <xdr:to>
      <xdr:col>1</xdr:col>
      <xdr:colOff>1514475</xdr:colOff>
      <xdr:row>1</xdr:row>
      <xdr:rowOff>609600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71450"/>
          <a:ext cx="1447800" cy="5334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1162049</xdr:colOff>
      <xdr:row>21</xdr:row>
      <xdr:rowOff>123825</xdr:rowOff>
    </xdr:from>
    <xdr:to>
      <xdr:col>3</xdr:col>
      <xdr:colOff>400049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2100-000004000000}"/>
            </a:ext>
          </a:extLst>
        </xdr:cNvPr>
        <xdr:cNvSpPr/>
      </xdr:nvSpPr>
      <xdr:spPr>
        <a:xfrm>
          <a:off x="2867024" y="769620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47625</xdr:rowOff>
    </xdr:from>
    <xdr:to>
      <xdr:col>1</xdr:col>
      <xdr:colOff>1504950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428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2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1162049</xdr:colOff>
      <xdr:row>21</xdr:row>
      <xdr:rowOff>123825</xdr:rowOff>
    </xdr:from>
    <xdr:to>
      <xdr:col>3</xdr:col>
      <xdr:colOff>400049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2200-000004000000}"/>
            </a:ext>
          </a:extLst>
        </xdr:cNvPr>
        <xdr:cNvSpPr/>
      </xdr:nvSpPr>
      <xdr:spPr>
        <a:xfrm>
          <a:off x="2867024" y="769620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95250</xdr:colOff>
      <xdr:row>1</xdr:row>
      <xdr:rowOff>38100</xdr:rowOff>
    </xdr:from>
    <xdr:to>
      <xdr:col>1</xdr:col>
      <xdr:colOff>1543050</xdr:colOff>
      <xdr:row>1</xdr:row>
      <xdr:rowOff>571500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3335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2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4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1162049</xdr:colOff>
      <xdr:row>21</xdr:row>
      <xdr:rowOff>123825</xdr:rowOff>
    </xdr:from>
    <xdr:to>
      <xdr:col>3</xdr:col>
      <xdr:colOff>400049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2300-000004000000}"/>
            </a:ext>
          </a:extLst>
        </xdr:cNvPr>
        <xdr:cNvSpPr/>
      </xdr:nvSpPr>
      <xdr:spPr>
        <a:xfrm>
          <a:off x="2867024" y="769620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47625</xdr:rowOff>
    </xdr:from>
    <xdr:to>
      <xdr:col>1</xdr:col>
      <xdr:colOff>1495425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428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2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49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85725</xdr:colOff>
      <xdr:row>4</xdr:row>
      <xdr:rowOff>19049</xdr:rowOff>
    </xdr:from>
    <xdr:to>
      <xdr:col>4</xdr:col>
      <xdr:colOff>1600200</xdr:colOff>
      <xdr:row>4</xdr:row>
      <xdr:rowOff>3238500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1028699"/>
          <a:ext cx="6438900" cy="3219451"/>
        </a:xfrm>
        <a:prstGeom prst="rect">
          <a:avLst/>
        </a:prstGeom>
      </xdr:spPr>
    </xdr:pic>
    <xdr:clientData/>
  </xdr:twoCellAnchor>
  <xdr:twoCellAnchor>
    <xdr:from>
      <xdr:col>2</xdr:col>
      <xdr:colOff>1190624</xdr:colOff>
      <xdr:row>21</xdr:row>
      <xdr:rowOff>95250</xdr:rowOff>
    </xdr:from>
    <xdr:to>
      <xdr:col>3</xdr:col>
      <xdr:colOff>428624</xdr:colOff>
      <xdr:row>21</xdr:row>
      <xdr:rowOff>285750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400-000004000000}"/>
            </a:ext>
          </a:extLst>
        </xdr:cNvPr>
        <xdr:cNvSpPr/>
      </xdr:nvSpPr>
      <xdr:spPr>
        <a:xfrm>
          <a:off x="2895599" y="7410450"/>
          <a:ext cx="847725" cy="19050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47625</xdr:rowOff>
    </xdr:from>
    <xdr:to>
      <xdr:col>1</xdr:col>
      <xdr:colOff>1504950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42875"/>
          <a:ext cx="1447800" cy="5334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4</xdr:row>
      <xdr:rowOff>9525</xdr:rowOff>
    </xdr:from>
    <xdr:to>
      <xdr:col>5</xdr:col>
      <xdr:colOff>9525</xdr:colOff>
      <xdr:row>5</xdr:row>
      <xdr:rowOff>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2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019175"/>
          <a:ext cx="6438900" cy="3248026"/>
        </a:xfrm>
        <a:prstGeom prst="rect">
          <a:avLst/>
        </a:prstGeom>
      </xdr:spPr>
    </xdr:pic>
    <xdr:clientData/>
  </xdr:twoCellAnchor>
  <xdr:twoCellAnchor>
    <xdr:from>
      <xdr:col>2</xdr:col>
      <xdr:colOff>1190624</xdr:colOff>
      <xdr:row>21</xdr:row>
      <xdr:rowOff>95250</xdr:rowOff>
    </xdr:from>
    <xdr:to>
      <xdr:col>3</xdr:col>
      <xdr:colOff>428624</xdr:colOff>
      <xdr:row>21</xdr:row>
      <xdr:rowOff>285750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500-000004000000}"/>
            </a:ext>
          </a:extLst>
        </xdr:cNvPr>
        <xdr:cNvSpPr/>
      </xdr:nvSpPr>
      <xdr:spPr>
        <a:xfrm>
          <a:off x="2895599" y="7410450"/>
          <a:ext cx="847725" cy="19050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95250</xdr:colOff>
      <xdr:row>1</xdr:row>
      <xdr:rowOff>47625</xdr:rowOff>
    </xdr:from>
    <xdr:to>
      <xdr:col>1</xdr:col>
      <xdr:colOff>1543050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42875"/>
          <a:ext cx="1447800" cy="5334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1238249</xdr:colOff>
      <xdr:row>21</xdr:row>
      <xdr:rowOff>142875</xdr:rowOff>
    </xdr:from>
    <xdr:to>
      <xdr:col>3</xdr:col>
      <xdr:colOff>476249</xdr:colOff>
      <xdr:row>22</xdr:row>
      <xdr:rowOff>47625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2600-000004000000}"/>
            </a:ext>
          </a:extLst>
        </xdr:cNvPr>
        <xdr:cNvSpPr/>
      </xdr:nvSpPr>
      <xdr:spPr>
        <a:xfrm>
          <a:off x="2943224" y="752475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57150</xdr:rowOff>
    </xdr:from>
    <xdr:to>
      <xdr:col>1</xdr:col>
      <xdr:colOff>1514475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5240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2600-000006000000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0" y="1009650"/>
          <a:ext cx="6715125" cy="32575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3" name="Rectángulo redondeado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1</xdr:colOff>
      <xdr:row>4</xdr:row>
      <xdr:rowOff>1</xdr:rowOff>
    </xdr:from>
    <xdr:to>
      <xdr:col>5</xdr:col>
      <xdr:colOff>0</xdr:colOff>
      <xdr:row>5</xdr:row>
      <xdr:rowOff>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1"/>
          <a:ext cx="6715124" cy="325755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</xdr:row>
      <xdr:rowOff>57150</xdr:rowOff>
    </xdr:from>
    <xdr:to>
      <xdr:col>1</xdr:col>
      <xdr:colOff>1533525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1</xdr:rowOff>
    </xdr:from>
    <xdr:to>
      <xdr:col>4</xdr:col>
      <xdr:colOff>1590675</xdr:colOff>
      <xdr:row>4</xdr:row>
      <xdr:rowOff>3238501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2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1"/>
          <a:ext cx="6419850" cy="3238500"/>
        </a:xfrm>
        <a:prstGeom prst="rect">
          <a:avLst/>
        </a:prstGeom>
      </xdr:spPr>
    </xdr:pic>
    <xdr:clientData/>
  </xdr:twoCellAnchor>
  <xdr:twoCellAnchor>
    <xdr:from>
      <xdr:col>2</xdr:col>
      <xdr:colOff>1238249</xdr:colOff>
      <xdr:row>21</xdr:row>
      <xdr:rowOff>123825</xdr:rowOff>
    </xdr:from>
    <xdr:to>
      <xdr:col>3</xdr:col>
      <xdr:colOff>476249</xdr:colOff>
      <xdr:row>22</xdr:row>
      <xdr:rowOff>9525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700-000004000000}"/>
            </a:ext>
          </a:extLst>
        </xdr:cNvPr>
        <xdr:cNvSpPr/>
      </xdr:nvSpPr>
      <xdr:spPr>
        <a:xfrm>
          <a:off x="2943224" y="7496175"/>
          <a:ext cx="847725" cy="19050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66675</xdr:rowOff>
    </xdr:from>
    <xdr:to>
      <xdr:col>1</xdr:col>
      <xdr:colOff>1504950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61925"/>
          <a:ext cx="1447800" cy="5334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1597025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26200" cy="3248025"/>
        </a:xfrm>
        <a:prstGeom prst="rect">
          <a:avLst/>
        </a:prstGeom>
      </xdr:spPr>
    </xdr:pic>
    <xdr:clientData/>
  </xdr:twoCellAnchor>
  <xdr:twoCellAnchor>
    <xdr:from>
      <xdr:col>2</xdr:col>
      <xdr:colOff>1181099</xdr:colOff>
      <xdr:row>21</xdr:row>
      <xdr:rowOff>133350</xdr:rowOff>
    </xdr:from>
    <xdr:to>
      <xdr:col>3</xdr:col>
      <xdr:colOff>419099</xdr:colOff>
      <xdr:row>22</xdr:row>
      <xdr:rowOff>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800-000004000000}"/>
            </a:ext>
          </a:extLst>
        </xdr:cNvPr>
        <xdr:cNvSpPr/>
      </xdr:nvSpPr>
      <xdr:spPr>
        <a:xfrm>
          <a:off x="2886074" y="745807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95250</xdr:colOff>
      <xdr:row>1</xdr:row>
      <xdr:rowOff>57150</xdr:rowOff>
    </xdr:from>
    <xdr:to>
      <xdr:col>1</xdr:col>
      <xdr:colOff>1543050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1181099</xdr:colOff>
      <xdr:row>21</xdr:row>
      <xdr:rowOff>133350</xdr:rowOff>
    </xdr:from>
    <xdr:to>
      <xdr:col>3</xdr:col>
      <xdr:colOff>419099</xdr:colOff>
      <xdr:row>22</xdr:row>
      <xdr:rowOff>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2900-000004000000}"/>
            </a:ext>
          </a:extLst>
        </xdr:cNvPr>
        <xdr:cNvSpPr/>
      </xdr:nvSpPr>
      <xdr:spPr>
        <a:xfrm>
          <a:off x="2886074" y="745807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28575</xdr:rowOff>
    </xdr:from>
    <xdr:to>
      <xdr:col>1</xdr:col>
      <xdr:colOff>1514475</xdr:colOff>
      <xdr:row>1</xdr:row>
      <xdr:rowOff>561975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238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2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49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1181099</xdr:colOff>
      <xdr:row>21</xdr:row>
      <xdr:rowOff>133350</xdr:rowOff>
    </xdr:from>
    <xdr:to>
      <xdr:col>3</xdr:col>
      <xdr:colOff>419099</xdr:colOff>
      <xdr:row>22</xdr:row>
      <xdr:rowOff>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2A00-000004000000}"/>
            </a:ext>
          </a:extLst>
        </xdr:cNvPr>
        <xdr:cNvSpPr/>
      </xdr:nvSpPr>
      <xdr:spPr>
        <a:xfrm>
          <a:off x="2886074" y="745807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85725</xdr:rowOff>
    </xdr:from>
    <xdr:to>
      <xdr:col>1</xdr:col>
      <xdr:colOff>1495425</xdr:colOff>
      <xdr:row>1</xdr:row>
      <xdr:rowOff>619125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809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2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1181099</xdr:colOff>
      <xdr:row>21</xdr:row>
      <xdr:rowOff>133350</xdr:rowOff>
    </xdr:from>
    <xdr:to>
      <xdr:col>3</xdr:col>
      <xdr:colOff>419099</xdr:colOff>
      <xdr:row>22</xdr:row>
      <xdr:rowOff>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2B00-000004000000}"/>
            </a:ext>
          </a:extLst>
        </xdr:cNvPr>
        <xdr:cNvSpPr/>
      </xdr:nvSpPr>
      <xdr:spPr>
        <a:xfrm>
          <a:off x="2886074" y="745807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47625</xdr:rowOff>
    </xdr:from>
    <xdr:to>
      <xdr:col>1</xdr:col>
      <xdr:colOff>1514475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428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2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49"/>
        </a:xfrm>
        <a:prstGeom prst="rect">
          <a:avLst/>
        </a:prstGeom>
        <a:solidFill>
          <a:schemeClr val="accent6"/>
        </a:solidFill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1181099</xdr:colOff>
      <xdr:row>21</xdr:row>
      <xdr:rowOff>133350</xdr:rowOff>
    </xdr:from>
    <xdr:to>
      <xdr:col>3</xdr:col>
      <xdr:colOff>419099</xdr:colOff>
      <xdr:row>22</xdr:row>
      <xdr:rowOff>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2C00-000004000000}"/>
            </a:ext>
          </a:extLst>
        </xdr:cNvPr>
        <xdr:cNvSpPr/>
      </xdr:nvSpPr>
      <xdr:spPr>
        <a:xfrm>
          <a:off x="2886074" y="7458075"/>
          <a:ext cx="847725" cy="1714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95250</xdr:colOff>
      <xdr:row>1</xdr:row>
      <xdr:rowOff>66675</xdr:rowOff>
    </xdr:from>
    <xdr:to>
      <xdr:col>1</xdr:col>
      <xdr:colOff>1543050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619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2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4</xdr:row>
      <xdr:rowOff>19050</xdr:rowOff>
    </xdr:from>
    <xdr:to>
      <xdr:col>4</xdr:col>
      <xdr:colOff>1606550</xdr:colOff>
      <xdr:row>4</xdr:row>
      <xdr:rowOff>3228975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2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028700"/>
          <a:ext cx="6426200" cy="3209925"/>
        </a:xfrm>
        <a:prstGeom prst="rect">
          <a:avLst/>
        </a:prstGeom>
      </xdr:spPr>
    </xdr:pic>
    <xdr:clientData/>
  </xdr:twoCellAnchor>
  <xdr:twoCellAnchor>
    <xdr:from>
      <xdr:col>2</xdr:col>
      <xdr:colOff>1152524</xdr:colOff>
      <xdr:row>21</xdr:row>
      <xdr:rowOff>114298</xdr:rowOff>
    </xdr:from>
    <xdr:to>
      <xdr:col>3</xdr:col>
      <xdr:colOff>390524</xdr:colOff>
      <xdr:row>22</xdr:row>
      <xdr:rowOff>38099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D00-000004000000}"/>
            </a:ext>
          </a:extLst>
        </xdr:cNvPr>
        <xdr:cNvSpPr/>
      </xdr:nvSpPr>
      <xdr:spPr>
        <a:xfrm>
          <a:off x="2857499" y="7562848"/>
          <a:ext cx="847725" cy="228601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38100</xdr:rowOff>
    </xdr:from>
    <xdr:to>
      <xdr:col>1</xdr:col>
      <xdr:colOff>1495425</xdr:colOff>
      <xdr:row>1</xdr:row>
      <xdr:rowOff>571500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2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33350"/>
          <a:ext cx="1447800" cy="5334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19049</xdr:colOff>
      <xdr:row>4</xdr:row>
      <xdr:rowOff>28575</xdr:rowOff>
    </xdr:from>
    <xdr:to>
      <xdr:col>4</xdr:col>
      <xdr:colOff>1752599</xdr:colOff>
      <xdr:row>4</xdr:row>
      <xdr:rowOff>3238500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2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" y="1038225"/>
          <a:ext cx="6562725" cy="3209925"/>
        </a:xfrm>
        <a:prstGeom prst="rect">
          <a:avLst/>
        </a:prstGeom>
      </xdr:spPr>
    </xdr:pic>
    <xdr:clientData/>
  </xdr:twoCellAnchor>
  <xdr:twoCellAnchor>
    <xdr:from>
      <xdr:col>2</xdr:col>
      <xdr:colOff>1162049</xdr:colOff>
      <xdr:row>21</xdr:row>
      <xdr:rowOff>123824</xdr:rowOff>
    </xdr:from>
    <xdr:to>
      <xdr:col>3</xdr:col>
      <xdr:colOff>400049</xdr:colOff>
      <xdr:row>22</xdr:row>
      <xdr:rowOff>19049</xdr:rowOff>
    </xdr:to>
    <xdr:sp macro="" textlink="">
      <xdr:nvSpPr>
        <xdr:cNvPr id="5" name="Rectángulo redondeado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E00-000005000000}"/>
            </a:ext>
          </a:extLst>
        </xdr:cNvPr>
        <xdr:cNvSpPr/>
      </xdr:nvSpPr>
      <xdr:spPr>
        <a:xfrm>
          <a:off x="2867024" y="7439024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57150</xdr:rowOff>
    </xdr:from>
    <xdr:to>
      <xdr:col>1</xdr:col>
      <xdr:colOff>1504950</xdr:colOff>
      <xdr:row>1</xdr:row>
      <xdr:rowOff>590550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2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19051</xdr:rowOff>
    </xdr:from>
    <xdr:to>
      <xdr:col>5</xdr:col>
      <xdr:colOff>9525</xdr:colOff>
      <xdr:row>5</xdr:row>
      <xdr:rowOff>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2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28701"/>
          <a:ext cx="6429375" cy="3238500"/>
        </a:xfrm>
        <a:prstGeom prst="rect">
          <a:avLst/>
        </a:prstGeom>
      </xdr:spPr>
    </xdr:pic>
    <xdr:clientData/>
  </xdr:twoCellAnchor>
  <xdr:twoCellAnchor>
    <xdr:from>
      <xdr:col>2</xdr:col>
      <xdr:colOff>1152524</xdr:colOff>
      <xdr:row>21</xdr:row>
      <xdr:rowOff>76200</xdr:rowOff>
    </xdr:from>
    <xdr:to>
      <xdr:col>3</xdr:col>
      <xdr:colOff>390524</xdr:colOff>
      <xdr:row>21</xdr:row>
      <xdr:rowOff>285750</xdr:rowOff>
    </xdr:to>
    <xdr:sp macro="" textlink="">
      <xdr:nvSpPr>
        <xdr:cNvPr id="5" name="Rectángulo redondeado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2F00-000005000000}"/>
            </a:ext>
          </a:extLst>
        </xdr:cNvPr>
        <xdr:cNvSpPr/>
      </xdr:nvSpPr>
      <xdr:spPr>
        <a:xfrm>
          <a:off x="2857499" y="739140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76200</xdr:rowOff>
    </xdr:from>
    <xdr:to>
      <xdr:col>1</xdr:col>
      <xdr:colOff>1524000</xdr:colOff>
      <xdr:row>1</xdr:row>
      <xdr:rowOff>609600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2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71450"/>
          <a:ext cx="1447800" cy="5334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9525</xdr:rowOff>
    </xdr:from>
    <xdr:to>
      <xdr:col>5</xdr:col>
      <xdr:colOff>0</xdr:colOff>
      <xdr:row>4</xdr:row>
      <xdr:rowOff>3238500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19175"/>
          <a:ext cx="6419850" cy="3228975"/>
        </a:xfrm>
        <a:prstGeom prst="rect">
          <a:avLst/>
        </a:prstGeom>
      </xdr:spPr>
    </xdr:pic>
    <xdr:clientData/>
  </xdr:twoCellAnchor>
  <xdr:twoCellAnchor>
    <xdr:from>
      <xdr:col>2</xdr:col>
      <xdr:colOff>1162049</xdr:colOff>
      <xdr:row>21</xdr:row>
      <xdr:rowOff>142875</xdr:rowOff>
    </xdr:from>
    <xdr:to>
      <xdr:col>3</xdr:col>
      <xdr:colOff>400049</xdr:colOff>
      <xdr:row>22</xdr:row>
      <xdr:rowOff>19050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000-000004000000}"/>
            </a:ext>
          </a:extLst>
        </xdr:cNvPr>
        <xdr:cNvSpPr/>
      </xdr:nvSpPr>
      <xdr:spPr>
        <a:xfrm>
          <a:off x="2867024" y="7515225"/>
          <a:ext cx="847725" cy="18097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57150</xdr:rowOff>
    </xdr:from>
    <xdr:to>
      <xdr:col>1</xdr:col>
      <xdr:colOff>1504950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3" name="Rectángulo redondeado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47625</xdr:rowOff>
    </xdr:from>
    <xdr:to>
      <xdr:col>1</xdr:col>
      <xdr:colOff>1504950</xdr:colOff>
      <xdr:row>1</xdr:row>
      <xdr:rowOff>581025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428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715124" cy="325755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19051</xdr:rowOff>
    </xdr:from>
    <xdr:to>
      <xdr:col>4</xdr:col>
      <xdr:colOff>1600200</xdr:colOff>
      <xdr:row>4</xdr:row>
      <xdr:rowOff>3238501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28701"/>
          <a:ext cx="6429375" cy="3219450"/>
        </a:xfrm>
        <a:prstGeom prst="rect">
          <a:avLst/>
        </a:prstGeom>
      </xdr:spPr>
    </xdr:pic>
    <xdr:clientData/>
  </xdr:twoCellAnchor>
  <xdr:twoCellAnchor>
    <xdr:from>
      <xdr:col>2</xdr:col>
      <xdr:colOff>1152524</xdr:colOff>
      <xdr:row>21</xdr:row>
      <xdr:rowOff>133349</xdr:rowOff>
    </xdr:from>
    <xdr:to>
      <xdr:col>3</xdr:col>
      <xdr:colOff>390524</xdr:colOff>
      <xdr:row>22</xdr:row>
      <xdr:rowOff>9524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100-000004000000}"/>
            </a:ext>
          </a:extLst>
        </xdr:cNvPr>
        <xdr:cNvSpPr/>
      </xdr:nvSpPr>
      <xdr:spPr>
        <a:xfrm>
          <a:off x="2857499" y="7429499"/>
          <a:ext cx="847725" cy="18097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38100</xdr:rowOff>
    </xdr:from>
    <xdr:to>
      <xdr:col>1</xdr:col>
      <xdr:colOff>1514475</xdr:colOff>
      <xdr:row>1</xdr:row>
      <xdr:rowOff>571500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33350"/>
          <a:ext cx="1447800" cy="5334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19049</xdr:colOff>
      <xdr:row>4</xdr:row>
      <xdr:rowOff>19050</xdr:rowOff>
    </xdr:from>
    <xdr:to>
      <xdr:col>4</xdr:col>
      <xdr:colOff>1885949</xdr:colOff>
      <xdr:row>4</xdr:row>
      <xdr:rowOff>3248026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99" y="1028700"/>
          <a:ext cx="6696075" cy="3228976"/>
        </a:xfrm>
        <a:prstGeom prst="rect">
          <a:avLst/>
        </a:prstGeom>
      </xdr:spPr>
    </xdr:pic>
    <xdr:clientData/>
  </xdr:twoCellAnchor>
  <xdr:twoCellAnchor>
    <xdr:from>
      <xdr:col>2</xdr:col>
      <xdr:colOff>1162049</xdr:colOff>
      <xdr:row>21</xdr:row>
      <xdr:rowOff>95249</xdr:rowOff>
    </xdr:from>
    <xdr:to>
      <xdr:col>3</xdr:col>
      <xdr:colOff>400049</xdr:colOff>
      <xdr:row>22</xdr:row>
      <xdr:rowOff>28575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200-000004000000}"/>
            </a:ext>
          </a:extLst>
        </xdr:cNvPr>
        <xdr:cNvSpPr/>
      </xdr:nvSpPr>
      <xdr:spPr>
        <a:xfrm>
          <a:off x="2867024" y="7553324"/>
          <a:ext cx="847725" cy="238126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28575</xdr:colOff>
      <xdr:row>1</xdr:row>
      <xdr:rowOff>76200</xdr:rowOff>
    </xdr:from>
    <xdr:to>
      <xdr:col>1</xdr:col>
      <xdr:colOff>1476375</xdr:colOff>
      <xdr:row>1</xdr:row>
      <xdr:rowOff>609600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171450"/>
          <a:ext cx="1447800" cy="5334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19050</xdr:rowOff>
    </xdr:from>
    <xdr:to>
      <xdr:col>4</xdr:col>
      <xdr:colOff>1590675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28700"/>
          <a:ext cx="6400800" cy="3228975"/>
        </a:xfrm>
        <a:prstGeom prst="rect">
          <a:avLst/>
        </a:prstGeom>
      </xdr:spPr>
    </xdr:pic>
    <xdr:clientData/>
  </xdr:twoCellAnchor>
  <xdr:twoCellAnchor>
    <xdr:from>
      <xdr:col>2</xdr:col>
      <xdr:colOff>1219199</xdr:colOff>
      <xdr:row>21</xdr:row>
      <xdr:rowOff>161924</xdr:rowOff>
    </xdr:from>
    <xdr:to>
      <xdr:col>3</xdr:col>
      <xdr:colOff>457199</xdr:colOff>
      <xdr:row>22</xdr:row>
      <xdr:rowOff>95250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300-000004000000}"/>
            </a:ext>
          </a:extLst>
        </xdr:cNvPr>
        <xdr:cNvSpPr/>
      </xdr:nvSpPr>
      <xdr:spPr>
        <a:xfrm>
          <a:off x="2924174" y="7477124"/>
          <a:ext cx="847725" cy="238126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28575</xdr:rowOff>
    </xdr:from>
    <xdr:to>
      <xdr:col>1</xdr:col>
      <xdr:colOff>1524000</xdr:colOff>
      <xdr:row>1</xdr:row>
      <xdr:rowOff>561975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23825"/>
          <a:ext cx="1447800" cy="5334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1190624</xdr:colOff>
      <xdr:row>21</xdr:row>
      <xdr:rowOff>95249</xdr:rowOff>
    </xdr:from>
    <xdr:to>
      <xdr:col>3</xdr:col>
      <xdr:colOff>428624</xdr:colOff>
      <xdr:row>22</xdr:row>
      <xdr:rowOff>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3400-000004000000}"/>
            </a:ext>
          </a:extLst>
        </xdr:cNvPr>
        <xdr:cNvSpPr/>
      </xdr:nvSpPr>
      <xdr:spPr>
        <a:xfrm>
          <a:off x="2895599" y="7515224"/>
          <a:ext cx="847725" cy="209551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104775</xdr:colOff>
      <xdr:row>1</xdr:row>
      <xdr:rowOff>57150</xdr:rowOff>
    </xdr:from>
    <xdr:to>
      <xdr:col>1</xdr:col>
      <xdr:colOff>1552575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15240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3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1152524</xdr:colOff>
      <xdr:row>21</xdr:row>
      <xdr:rowOff>114299</xdr:rowOff>
    </xdr:from>
    <xdr:to>
      <xdr:col>3</xdr:col>
      <xdr:colOff>390524</xdr:colOff>
      <xdr:row>22</xdr:row>
      <xdr:rowOff>123825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3500-000004000000}"/>
            </a:ext>
          </a:extLst>
        </xdr:cNvPr>
        <xdr:cNvSpPr/>
      </xdr:nvSpPr>
      <xdr:spPr>
        <a:xfrm>
          <a:off x="2762249" y="7734299"/>
          <a:ext cx="847725" cy="200026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114300</xdr:rowOff>
    </xdr:from>
    <xdr:to>
      <xdr:col>1</xdr:col>
      <xdr:colOff>1495425</xdr:colOff>
      <xdr:row>1</xdr:row>
      <xdr:rowOff>647700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49530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4</xdr:col>
      <xdr:colOff>1609724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3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190625"/>
          <a:ext cx="6438899" cy="299085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4</xdr:row>
      <xdr:rowOff>19050</xdr:rowOff>
    </xdr:from>
    <xdr:to>
      <xdr:col>4</xdr:col>
      <xdr:colOff>1606550</xdr:colOff>
      <xdr:row>4</xdr:row>
      <xdr:rowOff>3228975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028700"/>
          <a:ext cx="6426200" cy="3209925"/>
        </a:xfrm>
        <a:prstGeom prst="rect">
          <a:avLst/>
        </a:prstGeom>
      </xdr:spPr>
    </xdr:pic>
    <xdr:clientData/>
  </xdr:twoCellAnchor>
  <xdr:twoCellAnchor>
    <xdr:from>
      <xdr:col>2</xdr:col>
      <xdr:colOff>1152524</xdr:colOff>
      <xdr:row>21</xdr:row>
      <xdr:rowOff>104775</xdr:rowOff>
    </xdr:from>
    <xdr:to>
      <xdr:col>3</xdr:col>
      <xdr:colOff>390524</xdr:colOff>
      <xdr:row>21</xdr:row>
      <xdr:rowOff>295275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600-000004000000}"/>
            </a:ext>
          </a:extLst>
        </xdr:cNvPr>
        <xdr:cNvSpPr/>
      </xdr:nvSpPr>
      <xdr:spPr>
        <a:xfrm>
          <a:off x="2857499" y="7419975"/>
          <a:ext cx="847725" cy="190500"/>
        </a:xfrm>
        <a:prstGeom prst="roundRect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>
    <xdr:from>
      <xdr:col>2</xdr:col>
      <xdr:colOff>1152524</xdr:colOff>
      <xdr:row>21</xdr:row>
      <xdr:rowOff>104775</xdr:rowOff>
    </xdr:from>
    <xdr:to>
      <xdr:col>3</xdr:col>
      <xdr:colOff>390524</xdr:colOff>
      <xdr:row>21</xdr:row>
      <xdr:rowOff>295275</xdr:rowOff>
    </xdr:to>
    <xdr:sp macro="" textlink="">
      <xdr:nvSpPr>
        <xdr:cNvPr id="5" name="Rectángulo redondeado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600-000005000000}"/>
            </a:ext>
          </a:extLst>
        </xdr:cNvPr>
        <xdr:cNvSpPr/>
      </xdr:nvSpPr>
      <xdr:spPr>
        <a:xfrm>
          <a:off x="2857499" y="7419975"/>
          <a:ext cx="847725" cy="19050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57150</xdr:rowOff>
    </xdr:from>
    <xdr:to>
      <xdr:col>1</xdr:col>
      <xdr:colOff>1514475</xdr:colOff>
      <xdr:row>1</xdr:row>
      <xdr:rowOff>590550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3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1181099</xdr:colOff>
      <xdr:row>21</xdr:row>
      <xdr:rowOff>95250</xdr:rowOff>
    </xdr:from>
    <xdr:to>
      <xdr:col>3</xdr:col>
      <xdr:colOff>419099</xdr:colOff>
      <xdr:row>21</xdr:row>
      <xdr:rowOff>285750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3700-000004000000}"/>
            </a:ext>
          </a:extLst>
        </xdr:cNvPr>
        <xdr:cNvSpPr/>
      </xdr:nvSpPr>
      <xdr:spPr>
        <a:xfrm>
          <a:off x="2886074" y="7505700"/>
          <a:ext cx="847725" cy="19050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57150</xdr:rowOff>
    </xdr:from>
    <xdr:to>
      <xdr:col>1</xdr:col>
      <xdr:colOff>1514475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5240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3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1181099</xdr:colOff>
      <xdr:row>21</xdr:row>
      <xdr:rowOff>95250</xdr:rowOff>
    </xdr:from>
    <xdr:to>
      <xdr:col>3</xdr:col>
      <xdr:colOff>419099</xdr:colOff>
      <xdr:row>21</xdr:row>
      <xdr:rowOff>285750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3800-000004000000}"/>
            </a:ext>
          </a:extLst>
        </xdr:cNvPr>
        <xdr:cNvSpPr/>
      </xdr:nvSpPr>
      <xdr:spPr>
        <a:xfrm>
          <a:off x="2886074" y="7505700"/>
          <a:ext cx="847725" cy="19050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47625</xdr:rowOff>
    </xdr:from>
    <xdr:to>
      <xdr:col>1</xdr:col>
      <xdr:colOff>1504950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428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4</xdr:row>
      <xdr:rowOff>0</xdr:rowOff>
    </xdr:from>
    <xdr:to>
      <xdr:col>5</xdr:col>
      <xdr:colOff>1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3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9526</xdr:colOff>
      <xdr:row>4</xdr:row>
      <xdr:rowOff>9526</xdr:rowOff>
    </xdr:from>
    <xdr:to>
      <xdr:col>5</xdr:col>
      <xdr:colOff>0</xdr:colOff>
      <xdr:row>5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9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" t="191" r="-148" b="28790"/>
        <a:stretch/>
      </xdr:blipFill>
      <xdr:spPr>
        <a:xfrm>
          <a:off x="104776" y="1019176"/>
          <a:ext cx="6429374" cy="3248024"/>
        </a:xfrm>
        <a:prstGeom prst="rect">
          <a:avLst/>
        </a:prstGeom>
      </xdr:spPr>
    </xdr:pic>
    <xdr:clientData/>
  </xdr:twoCellAnchor>
  <xdr:twoCellAnchor>
    <xdr:from>
      <xdr:col>2</xdr:col>
      <xdr:colOff>1181099</xdr:colOff>
      <xdr:row>21</xdr:row>
      <xdr:rowOff>95250</xdr:rowOff>
    </xdr:from>
    <xdr:to>
      <xdr:col>3</xdr:col>
      <xdr:colOff>419099</xdr:colOff>
      <xdr:row>21</xdr:row>
      <xdr:rowOff>285750</xdr:rowOff>
    </xdr:to>
    <xdr:sp macro="" textlink="">
      <xdr:nvSpPr>
        <xdr:cNvPr id="5" name="Rectángulo redondeado 4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900-000005000000}"/>
            </a:ext>
          </a:extLst>
        </xdr:cNvPr>
        <xdr:cNvSpPr/>
      </xdr:nvSpPr>
      <xdr:spPr>
        <a:xfrm>
          <a:off x="2886074" y="7505700"/>
          <a:ext cx="847725" cy="19050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57150</xdr:rowOff>
    </xdr:from>
    <xdr:to>
      <xdr:col>1</xdr:col>
      <xdr:colOff>1495425</xdr:colOff>
      <xdr:row>1</xdr:row>
      <xdr:rowOff>590550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3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24317</xdr:colOff>
      <xdr:row>4</xdr:row>
      <xdr:rowOff>19049</xdr:rowOff>
    </xdr:from>
    <xdr:to>
      <xdr:col>4</xdr:col>
      <xdr:colOff>1600200</xdr:colOff>
      <xdr:row>4</xdr:row>
      <xdr:rowOff>3248024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A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3439" t="37212" r="41086" b="37883"/>
        <a:stretch/>
      </xdr:blipFill>
      <xdr:spPr>
        <a:xfrm>
          <a:off x="119567" y="1028699"/>
          <a:ext cx="6405058" cy="3228975"/>
        </a:xfrm>
        <a:prstGeom prst="rect">
          <a:avLst/>
        </a:prstGeom>
      </xdr:spPr>
    </xdr:pic>
    <xdr:clientData/>
  </xdr:twoCellAnchor>
  <xdr:twoCellAnchor>
    <xdr:from>
      <xdr:col>2</xdr:col>
      <xdr:colOff>1190624</xdr:colOff>
      <xdr:row>21</xdr:row>
      <xdr:rowOff>95250</xdr:rowOff>
    </xdr:from>
    <xdr:to>
      <xdr:col>3</xdr:col>
      <xdr:colOff>428624</xdr:colOff>
      <xdr:row>21</xdr:row>
      <xdr:rowOff>295275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A00-000004000000}"/>
            </a:ext>
          </a:extLst>
        </xdr:cNvPr>
        <xdr:cNvSpPr/>
      </xdr:nvSpPr>
      <xdr:spPr>
        <a:xfrm>
          <a:off x="2895599" y="750570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95250</xdr:colOff>
      <xdr:row>1</xdr:row>
      <xdr:rowOff>57150</xdr:rowOff>
    </xdr:from>
    <xdr:to>
      <xdr:col>1</xdr:col>
      <xdr:colOff>1543050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3" name="Rectángulo redondeado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3257549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715125" cy="3257549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1</xdr:row>
      <xdr:rowOff>57150</xdr:rowOff>
    </xdr:from>
    <xdr:to>
      <xdr:col>1</xdr:col>
      <xdr:colOff>1571625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9525</xdr:rowOff>
    </xdr:from>
    <xdr:to>
      <xdr:col>4</xdr:col>
      <xdr:colOff>1603375</xdr:colOff>
      <xdr:row>5</xdr:row>
      <xdr:rowOff>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19175"/>
          <a:ext cx="6413500" cy="3248026"/>
        </a:xfrm>
        <a:prstGeom prst="rect">
          <a:avLst/>
        </a:prstGeom>
      </xdr:spPr>
    </xdr:pic>
    <xdr:clientData/>
  </xdr:twoCellAnchor>
  <xdr:twoCellAnchor>
    <xdr:from>
      <xdr:col>2</xdr:col>
      <xdr:colOff>1152524</xdr:colOff>
      <xdr:row>21</xdr:row>
      <xdr:rowOff>142874</xdr:rowOff>
    </xdr:from>
    <xdr:to>
      <xdr:col>3</xdr:col>
      <xdr:colOff>390524</xdr:colOff>
      <xdr:row>22</xdr:row>
      <xdr:rowOff>19049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B00-000004000000}"/>
            </a:ext>
          </a:extLst>
        </xdr:cNvPr>
        <xdr:cNvSpPr/>
      </xdr:nvSpPr>
      <xdr:spPr>
        <a:xfrm>
          <a:off x="2857499" y="7581899"/>
          <a:ext cx="847725" cy="18097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95250</xdr:colOff>
      <xdr:row>1</xdr:row>
      <xdr:rowOff>66675</xdr:rowOff>
    </xdr:from>
    <xdr:to>
      <xdr:col>1</xdr:col>
      <xdr:colOff>1543050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61925"/>
          <a:ext cx="1447800" cy="5334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3248026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48026"/>
        </a:xfrm>
        <a:prstGeom prst="rect">
          <a:avLst/>
        </a:prstGeom>
      </xdr:spPr>
    </xdr:pic>
    <xdr:clientData/>
  </xdr:twoCellAnchor>
  <xdr:twoCellAnchor>
    <xdr:from>
      <xdr:col>2</xdr:col>
      <xdr:colOff>1200149</xdr:colOff>
      <xdr:row>21</xdr:row>
      <xdr:rowOff>123825</xdr:rowOff>
    </xdr:from>
    <xdr:to>
      <xdr:col>3</xdr:col>
      <xdr:colOff>438149</xdr:colOff>
      <xdr:row>22</xdr:row>
      <xdr:rowOff>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C00-000004000000}"/>
            </a:ext>
          </a:extLst>
        </xdr:cNvPr>
        <xdr:cNvSpPr/>
      </xdr:nvSpPr>
      <xdr:spPr>
        <a:xfrm>
          <a:off x="2905124" y="7572375"/>
          <a:ext cx="847725" cy="18097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95250</xdr:rowOff>
    </xdr:from>
    <xdr:to>
      <xdr:col>1</xdr:col>
      <xdr:colOff>1504950</xdr:colOff>
      <xdr:row>2</xdr:row>
      <xdr:rowOff>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90500"/>
          <a:ext cx="1447800" cy="5334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1171574</xdr:colOff>
      <xdr:row>21</xdr:row>
      <xdr:rowOff>104774</xdr:rowOff>
    </xdr:from>
    <xdr:to>
      <xdr:col>3</xdr:col>
      <xdr:colOff>409574</xdr:colOff>
      <xdr:row>22</xdr:row>
      <xdr:rowOff>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3D00-000004000000}"/>
            </a:ext>
          </a:extLst>
        </xdr:cNvPr>
        <xdr:cNvSpPr/>
      </xdr:nvSpPr>
      <xdr:spPr>
        <a:xfrm>
          <a:off x="2876549" y="7591424"/>
          <a:ext cx="847725" cy="200026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104775</xdr:colOff>
      <xdr:row>1</xdr:row>
      <xdr:rowOff>66675</xdr:rowOff>
    </xdr:from>
    <xdr:to>
      <xdr:col>1</xdr:col>
      <xdr:colOff>1552575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" y="1619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4</xdr:col>
      <xdr:colOff>1609724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3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899" cy="3257549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0</xdr:rowOff>
    </xdr:from>
    <xdr:to>
      <xdr:col>5</xdr:col>
      <xdr:colOff>6350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09650"/>
          <a:ext cx="6426200" cy="3248025"/>
        </a:xfrm>
        <a:prstGeom prst="rect">
          <a:avLst/>
        </a:prstGeom>
      </xdr:spPr>
    </xdr:pic>
    <xdr:clientData/>
  </xdr:twoCellAnchor>
  <xdr:twoCellAnchor>
    <xdr:from>
      <xdr:col>2</xdr:col>
      <xdr:colOff>1171574</xdr:colOff>
      <xdr:row>21</xdr:row>
      <xdr:rowOff>104774</xdr:rowOff>
    </xdr:from>
    <xdr:to>
      <xdr:col>3</xdr:col>
      <xdr:colOff>409574</xdr:colOff>
      <xdr:row>22</xdr:row>
      <xdr:rowOff>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E00-000004000000}"/>
            </a:ext>
          </a:extLst>
        </xdr:cNvPr>
        <xdr:cNvSpPr/>
      </xdr:nvSpPr>
      <xdr:spPr>
        <a:xfrm>
          <a:off x="2876549" y="7591424"/>
          <a:ext cx="847725" cy="200026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57150</xdr:rowOff>
    </xdr:from>
    <xdr:to>
      <xdr:col>1</xdr:col>
      <xdr:colOff>1504950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19050</xdr:rowOff>
    </xdr:from>
    <xdr:to>
      <xdr:col>4</xdr:col>
      <xdr:colOff>1590675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3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28700"/>
          <a:ext cx="6400800" cy="3228975"/>
        </a:xfrm>
        <a:prstGeom prst="rect">
          <a:avLst/>
        </a:prstGeom>
      </xdr:spPr>
    </xdr:pic>
    <xdr:clientData/>
  </xdr:twoCellAnchor>
  <xdr:twoCellAnchor>
    <xdr:from>
      <xdr:col>2</xdr:col>
      <xdr:colOff>1152524</xdr:colOff>
      <xdr:row>21</xdr:row>
      <xdr:rowOff>114300</xdr:rowOff>
    </xdr:from>
    <xdr:to>
      <xdr:col>3</xdr:col>
      <xdr:colOff>390524</xdr:colOff>
      <xdr:row>22</xdr:row>
      <xdr:rowOff>9525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3F00-000004000000}"/>
            </a:ext>
          </a:extLst>
        </xdr:cNvPr>
        <xdr:cNvSpPr/>
      </xdr:nvSpPr>
      <xdr:spPr>
        <a:xfrm>
          <a:off x="2857499" y="760095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66675</xdr:rowOff>
    </xdr:from>
    <xdr:to>
      <xdr:col>1</xdr:col>
      <xdr:colOff>1514475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3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61925"/>
          <a:ext cx="1447800" cy="5334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9525</xdr:rowOff>
    </xdr:from>
    <xdr:to>
      <xdr:col>4</xdr:col>
      <xdr:colOff>1866900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4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19175"/>
          <a:ext cx="6677025" cy="3238500"/>
        </a:xfrm>
        <a:prstGeom prst="rect">
          <a:avLst/>
        </a:prstGeom>
      </xdr:spPr>
    </xdr:pic>
    <xdr:clientData/>
  </xdr:twoCellAnchor>
  <xdr:twoCellAnchor>
    <xdr:from>
      <xdr:col>2</xdr:col>
      <xdr:colOff>1171574</xdr:colOff>
      <xdr:row>21</xdr:row>
      <xdr:rowOff>133350</xdr:rowOff>
    </xdr:from>
    <xdr:to>
      <xdr:col>3</xdr:col>
      <xdr:colOff>409574</xdr:colOff>
      <xdr:row>22</xdr:row>
      <xdr:rowOff>57150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4000-000004000000}"/>
            </a:ext>
          </a:extLst>
        </xdr:cNvPr>
        <xdr:cNvSpPr/>
      </xdr:nvSpPr>
      <xdr:spPr>
        <a:xfrm>
          <a:off x="2876549" y="7610475"/>
          <a:ext cx="847725" cy="22860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85725</xdr:colOff>
      <xdr:row>1</xdr:row>
      <xdr:rowOff>47625</xdr:rowOff>
    </xdr:from>
    <xdr:to>
      <xdr:col>1</xdr:col>
      <xdr:colOff>1533525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142875"/>
          <a:ext cx="1447800" cy="5334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95249</xdr:colOff>
      <xdr:row>4</xdr:row>
      <xdr:rowOff>0</xdr:rowOff>
    </xdr:from>
    <xdr:to>
      <xdr:col>5</xdr:col>
      <xdr:colOff>9524</xdr:colOff>
      <xdr:row>4</xdr:row>
      <xdr:rowOff>3245174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4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49" y="1009650"/>
          <a:ext cx="6448425" cy="3245174"/>
        </a:xfrm>
        <a:prstGeom prst="rect">
          <a:avLst/>
        </a:prstGeom>
      </xdr:spPr>
    </xdr:pic>
    <xdr:clientData/>
  </xdr:twoCellAnchor>
  <xdr:twoCellAnchor>
    <xdr:from>
      <xdr:col>2</xdr:col>
      <xdr:colOff>1219199</xdr:colOff>
      <xdr:row>21</xdr:row>
      <xdr:rowOff>142875</xdr:rowOff>
    </xdr:from>
    <xdr:to>
      <xdr:col>3</xdr:col>
      <xdr:colOff>457199</xdr:colOff>
      <xdr:row>22</xdr:row>
      <xdr:rowOff>57150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4100-000004000000}"/>
            </a:ext>
          </a:extLst>
        </xdr:cNvPr>
        <xdr:cNvSpPr/>
      </xdr:nvSpPr>
      <xdr:spPr>
        <a:xfrm>
          <a:off x="2924174" y="7581900"/>
          <a:ext cx="847725" cy="21907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123825</xdr:colOff>
      <xdr:row>1</xdr:row>
      <xdr:rowOff>57150</xdr:rowOff>
    </xdr:from>
    <xdr:to>
      <xdr:col>1</xdr:col>
      <xdr:colOff>1571625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152400"/>
          <a:ext cx="1447800" cy="53340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9525</xdr:rowOff>
    </xdr:from>
    <xdr:to>
      <xdr:col>5</xdr:col>
      <xdr:colOff>6350</xdr:colOff>
      <xdr:row>5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4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19175"/>
          <a:ext cx="6426200" cy="3248025"/>
        </a:xfrm>
        <a:prstGeom prst="rect">
          <a:avLst/>
        </a:prstGeom>
      </xdr:spPr>
    </xdr:pic>
    <xdr:clientData/>
  </xdr:twoCellAnchor>
  <xdr:twoCellAnchor>
    <xdr:from>
      <xdr:col>2</xdr:col>
      <xdr:colOff>1171574</xdr:colOff>
      <xdr:row>21</xdr:row>
      <xdr:rowOff>114300</xdr:rowOff>
    </xdr:from>
    <xdr:to>
      <xdr:col>3</xdr:col>
      <xdr:colOff>409574</xdr:colOff>
      <xdr:row>22</xdr:row>
      <xdr:rowOff>19050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4200-000004000000}"/>
            </a:ext>
          </a:extLst>
        </xdr:cNvPr>
        <xdr:cNvSpPr/>
      </xdr:nvSpPr>
      <xdr:spPr>
        <a:xfrm>
          <a:off x="2876549" y="752475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85725</xdr:colOff>
      <xdr:row>1</xdr:row>
      <xdr:rowOff>47625</xdr:rowOff>
    </xdr:from>
    <xdr:to>
      <xdr:col>1</xdr:col>
      <xdr:colOff>1533525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142875"/>
          <a:ext cx="1447800" cy="5334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1190624</xdr:colOff>
      <xdr:row>21</xdr:row>
      <xdr:rowOff>171450</xdr:rowOff>
    </xdr:from>
    <xdr:to>
      <xdr:col>3</xdr:col>
      <xdr:colOff>428624</xdr:colOff>
      <xdr:row>22</xdr:row>
      <xdr:rowOff>66675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300-000004000000}"/>
            </a:ext>
          </a:extLst>
        </xdr:cNvPr>
        <xdr:cNvSpPr/>
      </xdr:nvSpPr>
      <xdr:spPr>
        <a:xfrm>
          <a:off x="2895599" y="762000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47625</xdr:rowOff>
    </xdr:from>
    <xdr:to>
      <xdr:col>1</xdr:col>
      <xdr:colOff>1514475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428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1</xdr:rowOff>
    </xdr:from>
    <xdr:to>
      <xdr:col>5</xdr:col>
      <xdr:colOff>0</xdr:colOff>
      <xdr:row>5</xdr:row>
      <xdr:rowOff>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4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1"/>
          <a:ext cx="6438900" cy="325755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1190624</xdr:colOff>
      <xdr:row>21</xdr:row>
      <xdr:rowOff>171450</xdr:rowOff>
    </xdr:from>
    <xdr:to>
      <xdr:col>3</xdr:col>
      <xdr:colOff>428624</xdr:colOff>
      <xdr:row>22</xdr:row>
      <xdr:rowOff>66675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400-000004000000}"/>
            </a:ext>
          </a:extLst>
        </xdr:cNvPr>
        <xdr:cNvSpPr/>
      </xdr:nvSpPr>
      <xdr:spPr>
        <a:xfrm>
          <a:off x="2895599" y="762000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66675</xdr:rowOff>
    </xdr:from>
    <xdr:to>
      <xdr:col>1</xdr:col>
      <xdr:colOff>1524000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619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4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3" name="Rectángulo redondeado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1</xdr:colOff>
      <xdr:row>3</xdr:row>
      <xdr:rowOff>190499</xdr:rowOff>
    </xdr:from>
    <xdr:to>
      <xdr:col>5</xdr:col>
      <xdr:colOff>0</xdr:colOff>
      <xdr:row>5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1" y="1009649"/>
          <a:ext cx="6715124" cy="3257551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</xdr:row>
      <xdr:rowOff>28575</xdr:rowOff>
    </xdr:from>
    <xdr:to>
      <xdr:col>1</xdr:col>
      <xdr:colOff>1533525</xdr:colOff>
      <xdr:row>1</xdr:row>
      <xdr:rowOff>561975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123825"/>
          <a:ext cx="1447800" cy="533400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1190624</xdr:colOff>
      <xdr:row>21</xdr:row>
      <xdr:rowOff>171450</xdr:rowOff>
    </xdr:from>
    <xdr:to>
      <xdr:col>3</xdr:col>
      <xdr:colOff>428624</xdr:colOff>
      <xdr:row>22</xdr:row>
      <xdr:rowOff>66675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500-000004000000}"/>
            </a:ext>
          </a:extLst>
        </xdr:cNvPr>
        <xdr:cNvSpPr/>
      </xdr:nvSpPr>
      <xdr:spPr>
        <a:xfrm>
          <a:off x="2895599" y="762000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47625</xdr:rowOff>
    </xdr:from>
    <xdr:to>
      <xdr:col>1</xdr:col>
      <xdr:colOff>1514475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428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4</xdr:col>
      <xdr:colOff>1609724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4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899" cy="325755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1190624</xdr:colOff>
      <xdr:row>21</xdr:row>
      <xdr:rowOff>171450</xdr:rowOff>
    </xdr:from>
    <xdr:to>
      <xdr:col>3</xdr:col>
      <xdr:colOff>428624</xdr:colOff>
      <xdr:row>22</xdr:row>
      <xdr:rowOff>66675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600-000004000000}"/>
            </a:ext>
          </a:extLst>
        </xdr:cNvPr>
        <xdr:cNvSpPr/>
      </xdr:nvSpPr>
      <xdr:spPr>
        <a:xfrm>
          <a:off x="2895599" y="762000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57150</xdr:rowOff>
    </xdr:from>
    <xdr:to>
      <xdr:col>1</xdr:col>
      <xdr:colOff>1504950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5240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4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1190624</xdr:colOff>
      <xdr:row>21</xdr:row>
      <xdr:rowOff>171450</xdr:rowOff>
    </xdr:from>
    <xdr:to>
      <xdr:col>3</xdr:col>
      <xdr:colOff>428624</xdr:colOff>
      <xdr:row>22</xdr:row>
      <xdr:rowOff>66675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700-000004000000}"/>
            </a:ext>
          </a:extLst>
        </xdr:cNvPr>
        <xdr:cNvSpPr/>
      </xdr:nvSpPr>
      <xdr:spPr>
        <a:xfrm>
          <a:off x="2895599" y="762000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28575</xdr:colOff>
      <xdr:row>1</xdr:row>
      <xdr:rowOff>47625</xdr:rowOff>
    </xdr:from>
    <xdr:to>
      <xdr:col>1</xdr:col>
      <xdr:colOff>1476375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1428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4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1190624</xdr:colOff>
      <xdr:row>21</xdr:row>
      <xdr:rowOff>171450</xdr:rowOff>
    </xdr:from>
    <xdr:to>
      <xdr:col>3</xdr:col>
      <xdr:colOff>428624</xdr:colOff>
      <xdr:row>22</xdr:row>
      <xdr:rowOff>66675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800-000004000000}"/>
            </a:ext>
          </a:extLst>
        </xdr:cNvPr>
        <xdr:cNvSpPr/>
      </xdr:nvSpPr>
      <xdr:spPr>
        <a:xfrm>
          <a:off x="2895599" y="762000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85725</xdr:colOff>
      <xdr:row>1</xdr:row>
      <xdr:rowOff>38100</xdr:rowOff>
    </xdr:from>
    <xdr:to>
      <xdr:col>1</xdr:col>
      <xdr:colOff>1533525</xdr:colOff>
      <xdr:row>1</xdr:row>
      <xdr:rowOff>571500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13335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4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1190624</xdr:colOff>
      <xdr:row>21</xdr:row>
      <xdr:rowOff>171450</xdr:rowOff>
    </xdr:from>
    <xdr:to>
      <xdr:col>3</xdr:col>
      <xdr:colOff>428624</xdr:colOff>
      <xdr:row>22</xdr:row>
      <xdr:rowOff>66675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900-000004000000}"/>
            </a:ext>
          </a:extLst>
        </xdr:cNvPr>
        <xdr:cNvSpPr/>
      </xdr:nvSpPr>
      <xdr:spPr>
        <a:xfrm>
          <a:off x="2895599" y="762000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57150</xdr:rowOff>
    </xdr:from>
    <xdr:to>
      <xdr:col>1</xdr:col>
      <xdr:colOff>1495425</xdr:colOff>
      <xdr:row>1</xdr:row>
      <xdr:rowOff>590550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52400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4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50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4</xdr:row>
      <xdr:rowOff>9525</xdr:rowOff>
    </xdr:from>
    <xdr:to>
      <xdr:col>4</xdr:col>
      <xdr:colOff>1603375</xdr:colOff>
      <xdr:row>4</xdr:row>
      <xdr:rowOff>3238501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4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019175"/>
          <a:ext cx="6413500" cy="3228976"/>
        </a:xfrm>
        <a:prstGeom prst="rect">
          <a:avLst/>
        </a:prstGeom>
      </xdr:spPr>
    </xdr:pic>
    <xdr:clientData/>
  </xdr:twoCellAnchor>
  <xdr:twoCellAnchor>
    <xdr:from>
      <xdr:col>2</xdr:col>
      <xdr:colOff>1190624</xdr:colOff>
      <xdr:row>21</xdr:row>
      <xdr:rowOff>171450</xdr:rowOff>
    </xdr:from>
    <xdr:to>
      <xdr:col>3</xdr:col>
      <xdr:colOff>428624</xdr:colOff>
      <xdr:row>22</xdr:row>
      <xdr:rowOff>66675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4A00-000004000000}"/>
            </a:ext>
          </a:extLst>
        </xdr:cNvPr>
        <xdr:cNvSpPr/>
      </xdr:nvSpPr>
      <xdr:spPr>
        <a:xfrm>
          <a:off x="2895599" y="7620000"/>
          <a:ext cx="847725" cy="2000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47625</xdr:colOff>
      <xdr:row>1</xdr:row>
      <xdr:rowOff>28575</xdr:rowOff>
    </xdr:from>
    <xdr:to>
      <xdr:col>1</xdr:col>
      <xdr:colOff>1495425</xdr:colOff>
      <xdr:row>1</xdr:row>
      <xdr:rowOff>561975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23825"/>
          <a:ext cx="1447800" cy="533400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9524</xdr:colOff>
      <xdr:row>4</xdr:row>
      <xdr:rowOff>0</xdr:rowOff>
    </xdr:from>
    <xdr:to>
      <xdr:col>4</xdr:col>
      <xdr:colOff>1590674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4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4" y="1009650"/>
          <a:ext cx="6410325" cy="3248025"/>
        </a:xfrm>
        <a:prstGeom prst="rect">
          <a:avLst/>
        </a:prstGeom>
      </xdr:spPr>
    </xdr:pic>
    <xdr:clientData/>
  </xdr:twoCellAnchor>
  <xdr:twoCellAnchor>
    <xdr:from>
      <xdr:col>2</xdr:col>
      <xdr:colOff>1200149</xdr:colOff>
      <xdr:row>21</xdr:row>
      <xdr:rowOff>123825</xdr:rowOff>
    </xdr:from>
    <xdr:to>
      <xdr:col>3</xdr:col>
      <xdr:colOff>438149</xdr:colOff>
      <xdr:row>22</xdr:row>
      <xdr:rowOff>57150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4B00-000004000000}"/>
            </a:ext>
          </a:extLst>
        </xdr:cNvPr>
        <xdr:cNvSpPr/>
      </xdr:nvSpPr>
      <xdr:spPr>
        <a:xfrm>
          <a:off x="2905124" y="7572375"/>
          <a:ext cx="847725" cy="238125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85725</xdr:colOff>
      <xdr:row>1</xdr:row>
      <xdr:rowOff>47625</xdr:rowOff>
    </xdr:from>
    <xdr:to>
      <xdr:col>1</xdr:col>
      <xdr:colOff>1533525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142875"/>
          <a:ext cx="1447800" cy="53340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4</xdr:row>
      <xdr:rowOff>9524</xdr:rowOff>
    </xdr:from>
    <xdr:to>
      <xdr:col>5</xdr:col>
      <xdr:colOff>0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4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1019174"/>
          <a:ext cx="6429375" cy="3238501"/>
        </a:xfrm>
        <a:prstGeom prst="rect">
          <a:avLst/>
        </a:prstGeom>
      </xdr:spPr>
    </xdr:pic>
    <xdr:clientData/>
  </xdr:twoCellAnchor>
  <xdr:twoCellAnchor>
    <xdr:from>
      <xdr:col>2</xdr:col>
      <xdr:colOff>1200149</xdr:colOff>
      <xdr:row>21</xdr:row>
      <xdr:rowOff>142875</xdr:rowOff>
    </xdr:from>
    <xdr:to>
      <xdr:col>3</xdr:col>
      <xdr:colOff>438149</xdr:colOff>
      <xdr:row>22</xdr:row>
      <xdr:rowOff>47625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4C00-000004000000}"/>
            </a:ext>
          </a:extLst>
        </xdr:cNvPr>
        <xdr:cNvSpPr/>
      </xdr:nvSpPr>
      <xdr:spPr>
        <a:xfrm>
          <a:off x="2905124" y="7591425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76200</xdr:colOff>
      <xdr:row>1</xdr:row>
      <xdr:rowOff>47625</xdr:rowOff>
    </xdr:from>
    <xdr:to>
      <xdr:col>1</xdr:col>
      <xdr:colOff>1524000</xdr:colOff>
      <xdr:row>1</xdr:row>
      <xdr:rowOff>581025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42875"/>
          <a:ext cx="1447800" cy="53340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1200149</xdr:colOff>
      <xdr:row>21</xdr:row>
      <xdr:rowOff>142875</xdr:rowOff>
    </xdr:from>
    <xdr:to>
      <xdr:col>3</xdr:col>
      <xdr:colOff>438149</xdr:colOff>
      <xdr:row>22</xdr:row>
      <xdr:rowOff>47625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D00-000004000000}"/>
            </a:ext>
          </a:extLst>
        </xdr:cNvPr>
        <xdr:cNvSpPr/>
      </xdr:nvSpPr>
      <xdr:spPr>
        <a:xfrm>
          <a:off x="2905124" y="777240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57150</xdr:colOff>
      <xdr:row>1</xdr:row>
      <xdr:rowOff>85725</xdr:rowOff>
    </xdr:from>
    <xdr:to>
      <xdr:col>1</xdr:col>
      <xdr:colOff>1504950</xdr:colOff>
      <xdr:row>1</xdr:row>
      <xdr:rowOff>619125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1809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4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86525" cy="325755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1200149</xdr:colOff>
      <xdr:row>21</xdr:row>
      <xdr:rowOff>142875</xdr:rowOff>
    </xdr:from>
    <xdr:to>
      <xdr:col>3</xdr:col>
      <xdr:colOff>438149</xdr:colOff>
      <xdr:row>22</xdr:row>
      <xdr:rowOff>47625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4E00-000004000000}"/>
            </a:ext>
          </a:extLst>
        </xdr:cNvPr>
        <xdr:cNvSpPr/>
      </xdr:nvSpPr>
      <xdr:spPr>
        <a:xfrm>
          <a:off x="2905124" y="777240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95250</xdr:colOff>
      <xdr:row>1</xdr:row>
      <xdr:rowOff>85725</xdr:rowOff>
    </xdr:from>
    <xdr:to>
      <xdr:col>1</xdr:col>
      <xdr:colOff>1543050</xdr:colOff>
      <xdr:row>1</xdr:row>
      <xdr:rowOff>619125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8097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4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86525" cy="32575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SpPr/>
      </xdr:nvSpPr>
      <xdr:spPr>
        <a:xfrm>
          <a:off x="2952749" y="74834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5</xdr:row>
      <xdr:rowOff>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715125" cy="32575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</xdr:row>
      <xdr:rowOff>38100</xdr:rowOff>
    </xdr:from>
    <xdr:to>
      <xdr:col>1</xdr:col>
      <xdr:colOff>1514475</xdr:colOff>
      <xdr:row>1</xdr:row>
      <xdr:rowOff>571500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33350"/>
          <a:ext cx="1447800" cy="53340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9525</xdr:rowOff>
    </xdr:from>
    <xdr:to>
      <xdr:col>5</xdr:col>
      <xdr:colOff>9525</xdr:colOff>
      <xdr:row>4</xdr:row>
      <xdr:rowOff>3248025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4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19175"/>
          <a:ext cx="6496050" cy="3238500"/>
        </a:xfrm>
        <a:prstGeom prst="rect">
          <a:avLst/>
        </a:prstGeom>
      </xdr:spPr>
    </xdr:pic>
    <xdr:clientData/>
  </xdr:twoCellAnchor>
  <xdr:twoCellAnchor>
    <xdr:from>
      <xdr:col>2</xdr:col>
      <xdr:colOff>1200149</xdr:colOff>
      <xdr:row>21</xdr:row>
      <xdr:rowOff>142875</xdr:rowOff>
    </xdr:from>
    <xdr:to>
      <xdr:col>3</xdr:col>
      <xdr:colOff>438149</xdr:colOff>
      <xdr:row>22</xdr:row>
      <xdr:rowOff>47625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4F00-000004000000}"/>
            </a:ext>
          </a:extLst>
        </xdr:cNvPr>
        <xdr:cNvSpPr/>
      </xdr:nvSpPr>
      <xdr:spPr>
        <a:xfrm>
          <a:off x="2905124" y="7591425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76200</xdr:rowOff>
    </xdr:from>
    <xdr:to>
      <xdr:col>1</xdr:col>
      <xdr:colOff>1514475</xdr:colOff>
      <xdr:row>1</xdr:row>
      <xdr:rowOff>609600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4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71450"/>
          <a:ext cx="1447800" cy="5334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</xdr:col>
      <xdr:colOff>1600200</xdr:colOff>
      <xdr:row>4</xdr:row>
      <xdr:rowOff>3238500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5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29375" cy="3238500"/>
        </a:xfrm>
        <a:prstGeom prst="rect">
          <a:avLst/>
        </a:prstGeom>
      </xdr:spPr>
    </xdr:pic>
    <xdr:clientData/>
  </xdr:twoCellAnchor>
  <xdr:twoCellAnchor>
    <xdr:from>
      <xdr:col>2</xdr:col>
      <xdr:colOff>1200149</xdr:colOff>
      <xdr:row>21</xdr:row>
      <xdr:rowOff>142875</xdr:rowOff>
    </xdr:from>
    <xdr:to>
      <xdr:col>3</xdr:col>
      <xdr:colOff>438149</xdr:colOff>
      <xdr:row>22</xdr:row>
      <xdr:rowOff>47625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5000-000004000000}"/>
            </a:ext>
          </a:extLst>
        </xdr:cNvPr>
        <xdr:cNvSpPr/>
      </xdr:nvSpPr>
      <xdr:spPr>
        <a:xfrm>
          <a:off x="2905124" y="777240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66675</xdr:colOff>
      <xdr:row>1</xdr:row>
      <xdr:rowOff>66675</xdr:rowOff>
    </xdr:from>
    <xdr:to>
      <xdr:col>1</xdr:col>
      <xdr:colOff>1514475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5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61925"/>
          <a:ext cx="1447800" cy="53340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1200149</xdr:colOff>
      <xdr:row>21</xdr:row>
      <xdr:rowOff>142875</xdr:rowOff>
    </xdr:from>
    <xdr:to>
      <xdr:col>3</xdr:col>
      <xdr:colOff>438149</xdr:colOff>
      <xdr:row>22</xdr:row>
      <xdr:rowOff>47625</xdr:rowOff>
    </xdr:to>
    <xdr:sp macro="" textlink="">
      <xdr:nvSpPr>
        <xdr:cNvPr id="4" name="Rectángulo redondeado 3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5100-000004000000}"/>
            </a:ext>
          </a:extLst>
        </xdr:cNvPr>
        <xdr:cNvSpPr/>
      </xdr:nvSpPr>
      <xdr:spPr>
        <a:xfrm>
          <a:off x="2905124" y="7677150"/>
          <a:ext cx="847725" cy="2095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85725</xdr:colOff>
      <xdr:row>1</xdr:row>
      <xdr:rowOff>66675</xdr:rowOff>
    </xdr:from>
    <xdr:to>
      <xdr:col>1</xdr:col>
      <xdr:colOff>1533525</xdr:colOff>
      <xdr:row>1</xdr:row>
      <xdr:rowOff>600075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5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161925"/>
          <a:ext cx="14478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5</xdr:col>
      <xdr:colOff>0</xdr:colOff>
      <xdr:row>4</xdr:row>
      <xdr:rowOff>3257549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5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9650"/>
          <a:ext cx="6438900" cy="325754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111125</xdr:colOff>
      <xdr:row>4</xdr:row>
      <xdr:rowOff>44451</xdr:rowOff>
    </xdr:from>
    <xdr:to>
      <xdr:col>4</xdr:col>
      <xdr:colOff>1852748</xdr:colOff>
      <xdr:row>4</xdr:row>
      <xdr:rowOff>3219451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725" y="1060451"/>
          <a:ext cx="6808923" cy="3175000"/>
        </a:xfrm>
        <a:prstGeom prst="rect">
          <a:avLst/>
        </a:prstGeom>
      </xdr:spPr>
    </xdr:pic>
    <xdr:clientData/>
  </xdr:twoCellAnchor>
  <xdr:twoCellAnchor>
    <xdr:from>
      <xdr:col>2</xdr:col>
      <xdr:colOff>1247774</xdr:colOff>
      <xdr:row>21</xdr:row>
      <xdr:rowOff>120650</xdr:rowOff>
    </xdr:from>
    <xdr:to>
      <xdr:col>3</xdr:col>
      <xdr:colOff>485774</xdr:colOff>
      <xdr:row>22</xdr:row>
      <xdr:rowOff>63500</xdr:rowOff>
    </xdr:to>
    <xdr:sp macro="" textlink="">
      <xdr:nvSpPr>
        <xdr:cNvPr id="4" name="Rectángulo redondeado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SpPr/>
      </xdr:nvSpPr>
      <xdr:spPr>
        <a:xfrm>
          <a:off x="2952749" y="7597775"/>
          <a:ext cx="847725" cy="247650"/>
        </a:xfrm>
        <a:prstGeom prst="roundRect">
          <a:avLst/>
        </a:prstGeom>
        <a:solidFill>
          <a:schemeClr val="accent6"/>
        </a:solidFill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100" b="1"/>
            <a:t>PRINCIPALL</a:t>
          </a:r>
        </a:p>
      </xdr:txBody>
    </xdr:sp>
    <xdr:clientData/>
  </xdr:twoCellAnchor>
  <xdr:twoCellAnchor editAs="oneCell">
    <xdr:from>
      <xdr:col>1</xdr:col>
      <xdr:colOff>85725</xdr:colOff>
      <xdr:row>1</xdr:row>
      <xdr:rowOff>76200</xdr:rowOff>
    </xdr:from>
    <xdr:to>
      <xdr:col>1</xdr:col>
      <xdr:colOff>1533525</xdr:colOff>
      <xdr:row>1</xdr:row>
      <xdr:rowOff>609600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171450"/>
          <a:ext cx="1447800" cy="533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4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5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6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7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58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59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0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1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2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3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4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5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6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67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68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69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0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1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2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3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4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5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6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77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78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79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0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1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I613"/>
  <sheetViews>
    <sheetView showGridLines="0" tabSelected="1" topLeftCell="A33" workbookViewId="0"/>
  </sheetViews>
  <sheetFormatPr baseColWidth="10" defaultColWidth="10.88671875" defaultRowHeight="13.8" x14ac:dyDescent="0.3"/>
  <cols>
    <col min="1" max="1" width="1.109375" style="11" customWidth="1"/>
    <col min="2" max="2" width="3" style="11" customWidth="1"/>
    <col min="3" max="3" width="8.109375" style="11" bestFit="1" customWidth="1"/>
    <col min="4" max="4" width="23.5546875" style="11" bestFit="1" customWidth="1"/>
    <col min="5" max="5" width="29.5546875" style="11" bestFit="1" customWidth="1"/>
    <col min="6" max="6" width="31.5546875" style="11" bestFit="1" customWidth="1"/>
    <col min="7" max="7" width="38.44140625" style="11" bestFit="1" customWidth="1"/>
    <col min="8" max="8" width="14.109375" style="11" customWidth="1"/>
    <col min="9" max="9" width="3" style="17" customWidth="1"/>
    <col min="10" max="10" width="14.109375" style="11" customWidth="1"/>
    <col min="11" max="16384" width="10.88671875" style="11"/>
  </cols>
  <sheetData>
    <row r="1" spans="2:9" ht="7.5" customHeight="1" x14ac:dyDescent="0.3">
      <c r="I1" s="18"/>
    </row>
    <row r="2" spans="2:9" ht="50.1" customHeight="1" x14ac:dyDescent="0.3">
      <c r="B2" s="32" t="s">
        <v>127</v>
      </c>
      <c r="C2" s="33"/>
      <c r="D2" s="33"/>
      <c r="E2" s="33"/>
      <c r="F2" s="34"/>
      <c r="G2" s="35"/>
      <c r="H2" s="36"/>
      <c r="I2" s="18"/>
    </row>
    <row r="3" spans="2:9" ht="7.5" customHeight="1" x14ac:dyDescent="0.3">
      <c r="I3" s="18"/>
    </row>
    <row r="4" spans="2:9" x14ac:dyDescent="0.3">
      <c r="B4" s="23" t="s">
        <v>123</v>
      </c>
      <c r="C4" s="23" t="s">
        <v>0</v>
      </c>
      <c r="D4" s="23" t="s">
        <v>1</v>
      </c>
      <c r="E4" s="23" t="s">
        <v>2</v>
      </c>
      <c r="F4" s="23" t="s">
        <v>92</v>
      </c>
      <c r="G4" s="23" t="s">
        <v>3</v>
      </c>
      <c r="H4" s="23" t="s">
        <v>122</v>
      </c>
      <c r="I4" s="18"/>
    </row>
    <row r="5" spans="2:9" ht="14.4" x14ac:dyDescent="0.3">
      <c r="B5" s="24">
        <v>1</v>
      </c>
      <c r="C5" s="10">
        <v>1</v>
      </c>
      <c r="D5" s="10" t="s">
        <v>129</v>
      </c>
      <c r="E5" s="12" t="s">
        <v>249</v>
      </c>
      <c r="F5" s="13" t="s">
        <v>174</v>
      </c>
      <c r="G5" s="13" t="s">
        <v>4</v>
      </c>
      <c r="H5" s="6" t="s">
        <v>5</v>
      </c>
      <c r="I5" s="25" t="s">
        <v>126</v>
      </c>
    </row>
    <row r="6" spans="2:9" ht="14.4" x14ac:dyDescent="0.3">
      <c r="B6" s="24">
        <v>2</v>
      </c>
      <c r="C6" s="10">
        <v>1</v>
      </c>
      <c r="D6" s="10" t="s">
        <v>129</v>
      </c>
      <c r="E6" s="12" t="s">
        <v>225</v>
      </c>
      <c r="F6" s="13" t="s">
        <v>174</v>
      </c>
      <c r="G6" s="13" t="s">
        <v>4</v>
      </c>
      <c r="H6" s="6" t="s">
        <v>6</v>
      </c>
      <c r="I6" s="25" t="s">
        <v>126</v>
      </c>
    </row>
    <row r="7" spans="2:9" ht="14.4" x14ac:dyDescent="0.3">
      <c r="B7" s="24">
        <v>3</v>
      </c>
      <c r="C7" s="10">
        <v>1</v>
      </c>
      <c r="D7" s="10" t="s">
        <v>129</v>
      </c>
      <c r="E7" s="12" t="s">
        <v>226</v>
      </c>
      <c r="F7" s="13" t="s">
        <v>175</v>
      </c>
      <c r="G7" s="10" t="s">
        <v>23</v>
      </c>
      <c r="H7" s="6" t="s">
        <v>7</v>
      </c>
      <c r="I7" s="25" t="s">
        <v>126</v>
      </c>
    </row>
    <row r="8" spans="2:9" ht="14.4" x14ac:dyDescent="0.3">
      <c r="B8" s="24">
        <v>4</v>
      </c>
      <c r="C8" s="10">
        <v>1</v>
      </c>
      <c r="D8" s="10" t="s">
        <v>131</v>
      </c>
      <c r="E8" s="12" t="s">
        <v>226</v>
      </c>
      <c r="F8" s="13" t="s">
        <v>176</v>
      </c>
      <c r="G8" s="10" t="s">
        <v>4</v>
      </c>
      <c r="H8" s="6" t="s">
        <v>8</v>
      </c>
      <c r="I8" s="25" t="s">
        <v>126</v>
      </c>
    </row>
    <row r="9" spans="2:9" ht="14.4" x14ac:dyDescent="0.3">
      <c r="B9" s="24">
        <v>5</v>
      </c>
      <c r="C9" s="10">
        <v>1</v>
      </c>
      <c r="D9" s="10" t="s">
        <v>130</v>
      </c>
      <c r="E9" s="12" t="s">
        <v>226</v>
      </c>
      <c r="F9" s="13" t="s">
        <v>177</v>
      </c>
      <c r="G9" s="10" t="s">
        <v>24</v>
      </c>
      <c r="H9" s="6" t="s">
        <v>9</v>
      </c>
      <c r="I9" s="25" t="s">
        <v>126</v>
      </c>
    </row>
    <row r="10" spans="2:9" ht="14.4" x14ac:dyDescent="0.3">
      <c r="B10" s="24">
        <v>6</v>
      </c>
      <c r="C10" s="10">
        <v>1</v>
      </c>
      <c r="D10" s="10" t="s">
        <v>132</v>
      </c>
      <c r="E10" s="12" t="s">
        <v>250</v>
      </c>
      <c r="F10" s="13" t="s">
        <v>170</v>
      </c>
      <c r="G10" s="10" t="s">
        <v>25</v>
      </c>
      <c r="H10" s="6" t="s">
        <v>10</v>
      </c>
      <c r="I10" s="25" t="s">
        <v>126</v>
      </c>
    </row>
    <row r="11" spans="2:9" ht="14.4" x14ac:dyDescent="0.3">
      <c r="B11" s="24">
        <v>7</v>
      </c>
      <c r="C11" s="10">
        <v>1</v>
      </c>
      <c r="D11" s="10" t="s">
        <v>132</v>
      </c>
      <c r="E11" s="12" t="s">
        <v>226</v>
      </c>
      <c r="F11" s="13" t="s">
        <v>170</v>
      </c>
      <c r="G11" s="10" t="s">
        <v>25</v>
      </c>
      <c r="H11" s="6" t="s">
        <v>11</v>
      </c>
      <c r="I11" s="25" t="s">
        <v>126</v>
      </c>
    </row>
    <row r="12" spans="2:9" ht="14.4" x14ac:dyDescent="0.3">
      <c r="B12" s="24">
        <v>8</v>
      </c>
      <c r="C12" s="10">
        <v>2</v>
      </c>
      <c r="D12" s="10" t="s">
        <v>133</v>
      </c>
      <c r="E12" s="12" t="s">
        <v>226</v>
      </c>
      <c r="F12" s="13" t="s">
        <v>178</v>
      </c>
      <c r="G12" s="10" t="s">
        <v>24</v>
      </c>
      <c r="H12" s="6" t="s">
        <v>121</v>
      </c>
      <c r="I12" s="25" t="s">
        <v>126</v>
      </c>
    </row>
    <row r="13" spans="2:9" ht="14.4" x14ac:dyDescent="0.3">
      <c r="B13" s="24">
        <v>9</v>
      </c>
      <c r="C13" s="10">
        <v>3</v>
      </c>
      <c r="D13" s="10" t="s">
        <v>134</v>
      </c>
      <c r="E13" s="12" t="s">
        <v>227</v>
      </c>
      <c r="F13" s="13" t="s">
        <v>179</v>
      </c>
      <c r="G13" s="10" t="s">
        <v>4</v>
      </c>
      <c r="H13" s="6" t="s">
        <v>12</v>
      </c>
      <c r="I13" s="25" t="s">
        <v>126</v>
      </c>
    </row>
    <row r="14" spans="2:9" ht="14.4" x14ac:dyDescent="0.3">
      <c r="B14" s="24">
        <v>10</v>
      </c>
      <c r="C14" s="10">
        <v>3</v>
      </c>
      <c r="D14" s="10" t="s">
        <v>134</v>
      </c>
      <c r="E14" s="12" t="s">
        <v>226</v>
      </c>
      <c r="F14" s="13" t="s">
        <v>179</v>
      </c>
      <c r="G14" s="10" t="s">
        <v>4</v>
      </c>
      <c r="H14" s="6" t="s">
        <v>13</v>
      </c>
      <c r="I14" s="25" t="s">
        <v>126</v>
      </c>
    </row>
    <row r="15" spans="2:9" ht="14.4" x14ac:dyDescent="0.3">
      <c r="B15" s="24">
        <v>11</v>
      </c>
      <c r="C15" s="10">
        <v>3</v>
      </c>
      <c r="D15" s="10" t="s">
        <v>134</v>
      </c>
      <c r="E15" s="12" t="s">
        <v>228</v>
      </c>
      <c r="F15" s="13" t="s">
        <v>179</v>
      </c>
      <c r="G15" s="10" t="s">
        <v>4</v>
      </c>
      <c r="H15" s="6" t="s">
        <v>14</v>
      </c>
      <c r="I15" s="25" t="s">
        <v>126</v>
      </c>
    </row>
    <row r="16" spans="2:9" ht="14.4" x14ac:dyDescent="0.3">
      <c r="B16" s="24">
        <v>12</v>
      </c>
      <c r="C16" s="10">
        <v>4</v>
      </c>
      <c r="D16" s="14" t="s">
        <v>135</v>
      </c>
      <c r="E16" s="12" t="s">
        <v>229</v>
      </c>
      <c r="F16" s="13" t="s">
        <v>180</v>
      </c>
      <c r="G16" s="10" t="s">
        <v>23</v>
      </c>
      <c r="H16" s="6" t="s">
        <v>15</v>
      </c>
      <c r="I16" s="26" t="s">
        <v>126</v>
      </c>
    </row>
    <row r="17" spans="2:9" ht="14.4" x14ac:dyDescent="0.3">
      <c r="B17" s="24">
        <v>13</v>
      </c>
      <c r="C17" s="10">
        <v>4</v>
      </c>
      <c r="D17" s="14" t="s">
        <v>135</v>
      </c>
      <c r="E17" s="12" t="s">
        <v>228</v>
      </c>
      <c r="F17" s="13" t="s">
        <v>181</v>
      </c>
      <c r="G17" s="10" t="s">
        <v>23</v>
      </c>
      <c r="H17" s="6" t="s">
        <v>16</v>
      </c>
      <c r="I17" s="26" t="s">
        <v>126</v>
      </c>
    </row>
    <row r="18" spans="2:9" ht="14.4" x14ac:dyDescent="0.3">
      <c r="B18" s="24">
        <v>14</v>
      </c>
      <c r="C18" s="10">
        <v>4</v>
      </c>
      <c r="D18" s="14" t="s">
        <v>135</v>
      </c>
      <c r="E18" s="12" t="s">
        <v>226</v>
      </c>
      <c r="F18" s="13" t="s">
        <v>182</v>
      </c>
      <c r="G18" s="10" t="s">
        <v>23</v>
      </c>
      <c r="H18" s="6" t="s">
        <v>17</v>
      </c>
      <c r="I18" s="26" t="s">
        <v>126</v>
      </c>
    </row>
    <row r="19" spans="2:9" ht="14.4" x14ac:dyDescent="0.3">
      <c r="B19" s="24">
        <v>15</v>
      </c>
      <c r="C19" s="10">
        <v>4</v>
      </c>
      <c r="D19" s="14" t="s">
        <v>136</v>
      </c>
      <c r="E19" s="12" t="s">
        <v>226</v>
      </c>
      <c r="F19" s="13" t="s">
        <v>438</v>
      </c>
      <c r="G19" s="10" t="s">
        <v>26</v>
      </c>
      <c r="H19" s="6" t="s">
        <v>18</v>
      </c>
      <c r="I19" s="25" t="s">
        <v>126</v>
      </c>
    </row>
    <row r="20" spans="2:9" ht="14.4" x14ac:dyDescent="0.3">
      <c r="B20" s="24">
        <v>16</v>
      </c>
      <c r="C20" s="10">
        <v>4</v>
      </c>
      <c r="D20" s="14" t="s">
        <v>136</v>
      </c>
      <c r="E20" s="12" t="s">
        <v>230</v>
      </c>
      <c r="F20" s="13" t="s">
        <v>438</v>
      </c>
      <c r="G20" s="10" t="s">
        <v>26</v>
      </c>
      <c r="H20" s="6" t="s">
        <v>19</v>
      </c>
      <c r="I20" s="25" t="s">
        <v>126</v>
      </c>
    </row>
    <row r="21" spans="2:9" ht="14.4" x14ac:dyDescent="0.3">
      <c r="B21" s="24">
        <v>17</v>
      </c>
      <c r="C21" s="10">
        <v>4</v>
      </c>
      <c r="D21" s="10" t="s">
        <v>141</v>
      </c>
      <c r="E21" s="12" t="s">
        <v>226</v>
      </c>
      <c r="F21" s="13" t="s">
        <v>490</v>
      </c>
      <c r="G21" s="10" t="s">
        <v>27</v>
      </c>
      <c r="H21" s="6" t="s">
        <v>20</v>
      </c>
      <c r="I21" s="25" t="s">
        <v>126</v>
      </c>
    </row>
    <row r="22" spans="2:9" ht="14.4" x14ac:dyDescent="0.3">
      <c r="B22" s="24">
        <v>18</v>
      </c>
      <c r="C22" s="10">
        <v>5</v>
      </c>
      <c r="D22" s="10" t="s">
        <v>138</v>
      </c>
      <c r="E22" s="12" t="s">
        <v>226</v>
      </c>
      <c r="F22" s="13" t="s">
        <v>183</v>
      </c>
      <c r="G22" s="10" t="s">
        <v>25</v>
      </c>
      <c r="H22" s="6" t="s">
        <v>28</v>
      </c>
      <c r="I22" s="25" t="s">
        <v>126</v>
      </c>
    </row>
    <row r="23" spans="2:9" ht="14.4" x14ac:dyDescent="0.3">
      <c r="B23" s="24">
        <v>19</v>
      </c>
      <c r="C23" s="10">
        <v>5</v>
      </c>
      <c r="D23" s="10" t="s">
        <v>139</v>
      </c>
      <c r="E23" s="12" t="s">
        <v>226</v>
      </c>
      <c r="F23" s="13" t="s">
        <v>184</v>
      </c>
      <c r="G23" s="10" t="s">
        <v>23</v>
      </c>
      <c r="H23" s="6" t="s">
        <v>29</v>
      </c>
      <c r="I23" s="25" t="s">
        <v>126</v>
      </c>
    </row>
    <row r="24" spans="2:9" ht="14.4" x14ac:dyDescent="0.3">
      <c r="B24" s="24">
        <v>20</v>
      </c>
      <c r="C24" s="10">
        <v>5</v>
      </c>
      <c r="D24" s="10" t="s">
        <v>140</v>
      </c>
      <c r="E24" s="12" t="s">
        <v>251</v>
      </c>
      <c r="F24" s="13" t="s">
        <v>185</v>
      </c>
      <c r="G24" s="10" t="s">
        <v>24</v>
      </c>
      <c r="H24" s="6" t="s">
        <v>30</v>
      </c>
      <c r="I24" s="25" t="s">
        <v>126</v>
      </c>
    </row>
    <row r="25" spans="2:9" ht="14.4" x14ac:dyDescent="0.3">
      <c r="B25" s="24">
        <v>21</v>
      </c>
      <c r="C25" s="10">
        <v>5</v>
      </c>
      <c r="D25" s="10" t="s">
        <v>137</v>
      </c>
      <c r="E25" s="12" t="s">
        <v>226</v>
      </c>
      <c r="F25" s="13" t="s">
        <v>488</v>
      </c>
      <c r="G25" s="10" t="s">
        <v>25</v>
      </c>
      <c r="H25" s="6" t="s">
        <v>31</v>
      </c>
      <c r="I25" s="25" t="s">
        <v>126</v>
      </c>
    </row>
    <row r="26" spans="2:9" ht="14.4" x14ac:dyDescent="0.3">
      <c r="B26" s="24">
        <v>22</v>
      </c>
      <c r="C26" s="10">
        <v>6</v>
      </c>
      <c r="D26" s="13" t="s">
        <v>142</v>
      </c>
      <c r="E26" s="12" t="s">
        <v>251</v>
      </c>
      <c r="F26" s="13" t="s">
        <v>186</v>
      </c>
      <c r="G26" s="13" t="s">
        <v>4</v>
      </c>
      <c r="H26" s="6" t="s">
        <v>32</v>
      </c>
      <c r="I26" s="25" t="s">
        <v>126</v>
      </c>
    </row>
    <row r="27" spans="2:9" ht="14.4" x14ac:dyDescent="0.3">
      <c r="B27" s="24">
        <v>23</v>
      </c>
      <c r="C27" s="10">
        <v>6</v>
      </c>
      <c r="D27" s="13" t="s">
        <v>142</v>
      </c>
      <c r="E27" s="12" t="s">
        <v>226</v>
      </c>
      <c r="F27" s="13" t="s">
        <v>187</v>
      </c>
      <c r="G27" s="13" t="s">
        <v>4</v>
      </c>
      <c r="H27" s="6" t="s">
        <v>33</v>
      </c>
      <c r="I27" s="25" t="s">
        <v>126</v>
      </c>
    </row>
    <row r="28" spans="2:9" ht="14.4" x14ac:dyDescent="0.3">
      <c r="B28" s="24">
        <v>24</v>
      </c>
      <c r="C28" s="10">
        <v>6</v>
      </c>
      <c r="D28" s="13" t="s">
        <v>143</v>
      </c>
      <c r="E28" s="12" t="s">
        <v>251</v>
      </c>
      <c r="F28" s="13" t="s">
        <v>188</v>
      </c>
      <c r="G28" s="13" t="s">
        <v>4</v>
      </c>
      <c r="H28" s="6" t="s">
        <v>34</v>
      </c>
      <c r="I28" s="25" t="s">
        <v>126</v>
      </c>
    </row>
    <row r="29" spans="2:9" ht="14.4" x14ac:dyDescent="0.3">
      <c r="B29" s="24">
        <v>25</v>
      </c>
      <c r="C29" s="10">
        <v>6</v>
      </c>
      <c r="D29" s="13" t="s">
        <v>143</v>
      </c>
      <c r="E29" s="15" t="s">
        <v>226</v>
      </c>
      <c r="F29" s="13" t="s">
        <v>188</v>
      </c>
      <c r="G29" s="13" t="s">
        <v>4</v>
      </c>
      <c r="H29" s="6" t="s">
        <v>35</v>
      </c>
      <c r="I29" s="25" t="s">
        <v>126</v>
      </c>
    </row>
    <row r="30" spans="2:9" ht="14.4" x14ac:dyDescent="0.3">
      <c r="B30" s="24">
        <v>26</v>
      </c>
      <c r="C30" s="10">
        <v>7</v>
      </c>
      <c r="D30" s="10" t="s">
        <v>144</v>
      </c>
      <c r="E30" s="12" t="s">
        <v>231</v>
      </c>
      <c r="F30" s="13" t="s">
        <v>189</v>
      </c>
      <c r="G30" s="10" t="s">
        <v>4</v>
      </c>
      <c r="H30" s="6" t="s">
        <v>36</v>
      </c>
      <c r="I30" s="25" t="s">
        <v>126</v>
      </c>
    </row>
    <row r="31" spans="2:9" ht="14.4" x14ac:dyDescent="0.3">
      <c r="B31" s="24">
        <v>27</v>
      </c>
      <c r="C31" s="10">
        <v>7</v>
      </c>
      <c r="D31" s="10" t="s">
        <v>144</v>
      </c>
      <c r="E31" s="12" t="s">
        <v>232</v>
      </c>
      <c r="F31" s="13" t="s">
        <v>190</v>
      </c>
      <c r="G31" s="10" t="s">
        <v>4</v>
      </c>
      <c r="H31" s="6" t="s">
        <v>37</v>
      </c>
      <c r="I31" s="25" t="s">
        <v>126</v>
      </c>
    </row>
    <row r="32" spans="2:9" ht="14.4" x14ac:dyDescent="0.3">
      <c r="B32" s="24">
        <v>28</v>
      </c>
      <c r="C32" s="10">
        <v>8</v>
      </c>
      <c r="D32" s="10" t="s">
        <v>145</v>
      </c>
      <c r="E32" s="12" t="s">
        <v>226</v>
      </c>
      <c r="F32" s="13" t="s">
        <v>191</v>
      </c>
      <c r="G32" s="10" t="s">
        <v>4</v>
      </c>
      <c r="H32" s="6" t="s">
        <v>38</v>
      </c>
      <c r="I32" s="25" t="s">
        <v>126</v>
      </c>
    </row>
    <row r="33" spans="2:9" ht="14.4" x14ac:dyDescent="0.3">
      <c r="B33" s="24">
        <v>29</v>
      </c>
      <c r="C33" s="10">
        <v>8</v>
      </c>
      <c r="D33" s="10" t="s">
        <v>146</v>
      </c>
      <c r="E33" s="12" t="s">
        <v>233</v>
      </c>
      <c r="F33" s="13" t="s">
        <v>192</v>
      </c>
      <c r="G33" s="10" t="s">
        <v>25</v>
      </c>
      <c r="H33" s="6" t="s">
        <v>39</v>
      </c>
      <c r="I33" s="25" t="s">
        <v>126</v>
      </c>
    </row>
    <row r="34" spans="2:9" ht="14.4" x14ac:dyDescent="0.3">
      <c r="B34" s="24">
        <v>30</v>
      </c>
      <c r="C34" s="10">
        <v>8</v>
      </c>
      <c r="D34" s="10" t="s">
        <v>146</v>
      </c>
      <c r="E34" s="12" t="s">
        <v>234</v>
      </c>
      <c r="F34" s="13" t="s">
        <v>192</v>
      </c>
      <c r="G34" s="10" t="s">
        <v>25</v>
      </c>
      <c r="H34" s="6" t="s">
        <v>40</v>
      </c>
      <c r="I34" s="25" t="s">
        <v>126</v>
      </c>
    </row>
    <row r="35" spans="2:9" ht="14.4" x14ac:dyDescent="0.3">
      <c r="B35" s="24">
        <v>31</v>
      </c>
      <c r="C35" s="10">
        <v>8</v>
      </c>
      <c r="D35" s="10" t="s">
        <v>146</v>
      </c>
      <c r="E35" s="12" t="s">
        <v>229</v>
      </c>
      <c r="F35" s="13" t="s">
        <v>192</v>
      </c>
      <c r="G35" s="10" t="s">
        <v>25</v>
      </c>
      <c r="H35" s="6" t="s">
        <v>41</v>
      </c>
      <c r="I35" s="25" t="s">
        <v>126</v>
      </c>
    </row>
    <row r="36" spans="2:9" ht="14.4" x14ac:dyDescent="0.3">
      <c r="B36" s="24">
        <v>32</v>
      </c>
      <c r="C36" s="10">
        <v>8</v>
      </c>
      <c r="D36" s="10" t="s">
        <v>147</v>
      </c>
      <c r="E36" s="12" t="s">
        <v>226</v>
      </c>
      <c r="F36" s="13" t="s">
        <v>193</v>
      </c>
      <c r="G36" s="10" t="s">
        <v>21</v>
      </c>
      <c r="H36" s="6" t="s">
        <v>42</v>
      </c>
      <c r="I36" s="25" t="s">
        <v>126</v>
      </c>
    </row>
    <row r="37" spans="2:9" ht="14.4" x14ac:dyDescent="0.3">
      <c r="B37" s="24">
        <v>33</v>
      </c>
      <c r="C37" s="10">
        <v>9</v>
      </c>
      <c r="D37" s="10" t="s">
        <v>151</v>
      </c>
      <c r="E37" s="12" t="s">
        <v>226</v>
      </c>
      <c r="F37" s="13" t="s">
        <v>194</v>
      </c>
      <c r="G37" s="10" t="s">
        <v>4</v>
      </c>
      <c r="H37" s="6" t="s">
        <v>43</v>
      </c>
      <c r="I37" s="25" t="s">
        <v>126</v>
      </c>
    </row>
    <row r="38" spans="2:9" ht="14.4" x14ac:dyDescent="0.3">
      <c r="B38" s="24">
        <v>34</v>
      </c>
      <c r="C38" s="10">
        <v>9</v>
      </c>
      <c r="D38" s="10" t="s">
        <v>151</v>
      </c>
      <c r="E38" s="12" t="s">
        <v>226</v>
      </c>
      <c r="F38" s="13" t="s">
        <v>195</v>
      </c>
      <c r="G38" s="10" t="s">
        <v>26</v>
      </c>
      <c r="H38" s="6" t="s">
        <v>44</v>
      </c>
      <c r="I38" s="25" t="s">
        <v>126</v>
      </c>
    </row>
    <row r="39" spans="2:9" ht="14.4" x14ac:dyDescent="0.3">
      <c r="B39" s="24">
        <v>35</v>
      </c>
      <c r="C39" s="10">
        <v>9</v>
      </c>
      <c r="D39" s="10" t="s">
        <v>149</v>
      </c>
      <c r="E39" s="12" t="s">
        <v>226</v>
      </c>
      <c r="F39" s="13" t="s">
        <v>171</v>
      </c>
      <c r="G39" s="10" t="s">
        <v>4</v>
      </c>
      <c r="H39" s="6" t="s">
        <v>45</v>
      </c>
      <c r="I39" s="25" t="s">
        <v>126</v>
      </c>
    </row>
    <row r="40" spans="2:9" ht="14.4" x14ac:dyDescent="0.3">
      <c r="B40" s="24">
        <v>36</v>
      </c>
      <c r="C40" s="10">
        <v>10</v>
      </c>
      <c r="D40" s="10" t="s">
        <v>150</v>
      </c>
      <c r="E40" s="12" t="s">
        <v>235</v>
      </c>
      <c r="F40" s="13" t="s">
        <v>196</v>
      </c>
      <c r="G40" s="10" t="s">
        <v>4</v>
      </c>
      <c r="H40" s="6" t="s">
        <v>46</v>
      </c>
      <c r="I40" s="25" t="s">
        <v>126</v>
      </c>
    </row>
    <row r="41" spans="2:9" ht="14.4" x14ac:dyDescent="0.3">
      <c r="B41" s="24">
        <v>37</v>
      </c>
      <c r="C41" s="10">
        <v>10</v>
      </c>
      <c r="D41" s="10" t="s">
        <v>150</v>
      </c>
      <c r="E41" s="12" t="s">
        <v>236</v>
      </c>
      <c r="F41" s="13" t="s">
        <v>196</v>
      </c>
      <c r="G41" s="10" t="s">
        <v>4</v>
      </c>
      <c r="H41" s="6" t="s">
        <v>47</v>
      </c>
      <c r="I41" s="25" t="s">
        <v>126</v>
      </c>
    </row>
    <row r="42" spans="2:9" ht="14.4" x14ac:dyDescent="0.3">
      <c r="B42" s="24">
        <v>38</v>
      </c>
      <c r="C42" s="10">
        <v>10</v>
      </c>
      <c r="D42" s="10" t="s">
        <v>148</v>
      </c>
      <c r="E42" s="12" t="s">
        <v>231</v>
      </c>
      <c r="F42" s="13" t="s">
        <v>197</v>
      </c>
      <c r="G42" s="10" t="s">
        <v>23</v>
      </c>
      <c r="H42" s="6" t="s">
        <v>48</v>
      </c>
      <c r="I42" s="26" t="s">
        <v>126</v>
      </c>
    </row>
    <row r="43" spans="2:9" ht="14.4" x14ac:dyDescent="0.3">
      <c r="B43" s="24">
        <v>39</v>
      </c>
      <c r="C43" s="10">
        <v>10</v>
      </c>
      <c r="D43" s="10" t="s">
        <v>148</v>
      </c>
      <c r="E43" s="12" t="s">
        <v>232</v>
      </c>
      <c r="F43" s="13" t="s">
        <v>198</v>
      </c>
      <c r="G43" s="10" t="s">
        <v>23</v>
      </c>
      <c r="H43" s="6" t="s">
        <v>49</v>
      </c>
      <c r="I43" s="26" t="s">
        <v>126</v>
      </c>
    </row>
    <row r="44" spans="2:9" ht="14.4" x14ac:dyDescent="0.3">
      <c r="B44" s="24">
        <v>40</v>
      </c>
      <c r="C44" s="10">
        <v>10</v>
      </c>
      <c r="D44" s="10" t="s">
        <v>148</v>
      </c>
      <c r="E44" s="12" t="s">
        <v>237</v>
      </c>
      <c r="F44" s="13" t="s">
        <v>199</v>
      </c>
      <c r="G44" s="10" t="s">
        <v>23</v>
      </c>
      <c r="H44" s="6" t="s">
        <v>50</v>
      </c>
      <c r="I44" s="25" t="s">
        <v>126</v>
      </c>
    </row>
    <row r="45" spans="2:9" ht="14.4" x14ac:dyDescent="0.3">
      <c r="B45" s="24">
        <v>41</v>
      </c>
      <c r="C45" s="10">
        <v>10</v>
      </c>
      <c r="D45" s="10" t="s">
        <v>148</v>
      </c>
      <c r="E45" s="12" t="s">
        <v>238</v>
      </c>
      <c r="F45" s="13" t="s">
        <v>200</v>
      </c>
      <c r="G45" s="10" t="s">
        <v>23</v>
      </c>
      <c r="H45" s="6" t="s">
        <v>51</v>
      </c>
      <c r="I45" s="25" t="s">
        <v>126</v>
      </c>
    </row>
    <row r="46" spans="2:9" ht="14.4" x14ac:dyDescent="0.3">
      <c r="B46" s="24">
        <v>42</v>
      </c>
      <c r="C46" s="10">
        <v>10</v>
      </c>
      <c r="D46" s="10" t="s">
        <v>152</v>
      </c>
      <c r="E46" s="12" t="s">
        <v>443</v>
      </c>
      <c r="F46" s="13" t="s">
        <v>556</v>
      </c>
      <c r="G46" s="10" t="s">
        <v>23</v>
      </c>
      <c r="H46" s="6" t="s">
        <v>52</v>
      </c>
      <c r="I46" s="25" t="s">
        <v>126</v>
      </c>
    </row>
    <row r="47" spans="2:9" ht="14.4" x14ac:dyDescent="0.3">
      <c r="B47" s="24">
        <v>43</v>
      </c>
      <c r="C47" s="10">
        <v>10</v>
      </c>
      <c r="D47" s="10" t="s">
        <v>152</v>
      </c>
      <c r="E47" s="12" t="s">
        <v>442</v>
      </c>
      <c r="F47" s="13" t="s">
        <v>556</v>
      </c>
      <c r="G47" s="10" t="s">
        <v>23</v>
      </c>
      <c r="H47" s="6" t="s">
        <v>53</v>
      </c>
      <c r="I47" s="25" t="s">
        <v>126</v>
      </c>
    </row>
    <row r="48" spans="2:9" ht="14.4" x14ac:dyDescent="0.3">
      <c r="B48" s="24">
        <v>44</v>
      </c>
      <c r="C48" s="10">
        <v>10</v>
      </c>
      <c r="D48" s="10" t="s">
        <v>439</v>
      </c>
      <c r="E48" s="12" t="s">
        <v>226</v>
      </c>
      <c r="F48" s="13" t="s">
        <v>201</v>
      </c>
      <c r="G48" s="10" t="s">
        <v>23</v>
      </c>
      <c r="H48" s="6" t="s">
        <v>444</v>
      </c>
      <c r="I48" s="25" t="s">
        <v>126</v>
      </c>
    </row>
    <row r="49" spans="2:9" ht="14.4" x14ac:dyDescent="0.3">
      <c r="B49" s="24">
        <v>45</v>
      </c>
      <c r="C49" s="10">
        <v>11</v>
      </c>
      <c r="D49" s="10" t="s">
        <v>154</v>
      </c>
      <c r="E49" s="12" t="s">
        <v>226</v>
      </c>
      <c r="F49" s="13" t="s">
        <v>202</v>
      </c>
      <c r="G49" s="10" t="s">
        <v>4</v>
      </c>
      <c r="H49" s="6" t="s">
        <v>54</v>
      </c>
      <c r="I49" s="26" t="s">
        <v>126</v>
      </c>
    </row>
    <row r="50" spans="2:9" ht="14.4" x14ac:dyDescent="0.3">
      <c r="B50" s="24">
        <v>46</v>
      </c>
      <c r="C50" s="10">
        <v>11</v>
      </c>
      <c r="D50" s="10" t="s">
        <v>154</v>
      </c>
      <c r="E50" s="12" t="s">
        <v>228</v>
      </c>
      <c r="F50" s="13" t="s">
        <v>203</v>
      </c>
      <c r="G50" s="10" t="s">
        <v>4</v>
      </c>
      <c r="H50" s="6" t="s">
        <v>55</v>
      </c>
      <c r="I50" s="25" t="s">
        <v>126</v>
      </c>
    </row>
    <row r="51" spans="2:9" ht="14.4" x14ac:dyDescent="0.3">
      <c r="B51" s="24">
        <v>47</v>
      </c>
      <c r="C51" s="10">
        <v>11</v>
      </c>
      <c r="D51" s="10" t="s">
        <v>155</v>
      </c>
      <c r="E51" s="12" t="s">
        <v>239</v>
      </c>
      <c r="F51" s="13" t="s">
        <v>204</v>
      </c>
      <c r="G51" s="10" t="s">
        <v>4</v>
      </c>
      <c r="H51" s="6" t="s">
        <v>56</v>
      </c>
      <c r="I51" s="25" t="s">
        <v>126</v>
      </c>
    </row>
    <row r="52" spans="2:9" ht="14.4" x14ac:dyDescent="0.3">
      <c r="B52" s="24">
        <v>48</v>
      </c>
      <c r="C52" s="10">
        <v>11</v>
      </c>
      <c r="D52" s="10" t="s">
        <v>155</v>
      </c>
      <c r="E52" s="12" t="s">
        <v>319</v>
      </c>
      <c r="F52" s="13" t="s">
        <v>205</v>
      </c>
      <c r="G52" s="10" t="s">
        <v>4</v>
      </c>
      <c r="H52" s="6" t="s">
        <v>57</v>
      </c>
      <c r="I52" s="25" t="s">
        <v>126</v>
      </c>
    </row>
    <row r="53" spans="2:9" ht="14.4" x14ac:dyDescent="0.3">
      <c r="B53" s="24">
        <v>49</v>
      </c>
      <c r="C53" s="10">
        <v>11</v>
      </c>
      <c r="D53" s="10" t="s">
        <v>155</v>
      </c>
      <c r="E53" s="12" t="s">
        <v>226</v>
      </c>
      <c r="F53" s="13" t="s">
        <v>206</v>
      </c>
      <c r="G53" s="10" t="s">
        <v>4</v>
      </c>
      <c r="H53" s="6" t="s">
        <v>58</v>
      </c>
      <c r="I53" s="25" t="s">
        <v>126</v>
      </c>
    </row>
    <row r="54" spans="2:9" ht="14.4" x14ac:dyDescent="0.3">
      <c r="B54" s="24">
        <v>50</v>
      </c>
      <c r="C54" s="10">
        <v>11</v>
      </c>
      <c r="D54" s="10" t="s">
        <v>156</v>
      </c>
      <c r="E54" s="12" t="s">
        <v>240</v>
      </c>
      <c r="F54" s="13" t="s">
        <v>224</v>
      </c>
      <c r="G54" s="10" t="s">
        <v>4</v>
      </c>
      <c r="H54" s="6" t="s">
        <v>59</v>
      </c>
      <c r="I54" s="25" t="s">
        <v>126</v>
      </c>
    </row>
    <row r="55" spans="2:9" ht="14.4" x14ac:dyDescent="0.3">
      <c r="B55" s="24">
        <v>51</v>
      </c>
      <c r="C55" s="10">
        <v>11</v>
      </c>
      <c r="D55" s="10" t="s">
        <v>156</v>
      </c>
      <c r="E55" s="12" t="s">
        <v>239</v>
      </c>
      <c r="F55" s="13" t="s">
        <v>207</v>
      </c>
      <c r="G55" s="10" t="s">
        <v>25</v>
      </c>
      <c r="H55" s="6" t="s">
        <v>60</v>
      </c>
      <c r="I55" s="25" t="s">
        <v>126</v>
      </c>
    </row>
    <row r="56" spans="2:9" ht="14.4" x14ac:dyDescent="0.3">
      <c r="B56" s="24">
        <v>52</v>
      </c>
      <c r="C56" s="10">
        <v>11</v>
      </c>
      <c r="D56" s="10" t="s">
        <v>156</v>
      </c>
      <c r="E56" s="12" t="s">
        <v>251</v>
      </c>
      <c r="F56" s="13" t="s">
        <v>208</v>
      </c>
      <c r="G56" s="10" t="s">
        <v>25</v>
      </c>
      <c r="H56" s="6" t="s">
        <v>61</v>
      </c>
      <c r="I56" s="25" t="s">
        <v>126</v>
      </c>
    </row>
    <row r="57" spans="2:9" ht="14.4" x14ac:dyDescent="0.3">
      <c r="B57" s="24">
        <v>53</v>
      </c>
      <c r="C57" s="10">
        <v>11</v>
      </c>
      <c r="D57" s="10" t="s">
        <v>156</v>
      </c>
      <c r="E57" s="12" t="s">
        <v>573</v>
      </c>
      <c r="F57" s="13" t="s">
        <v>208</v>
      </c>
      <c r="G57" s="10" t="s">
        <v>25</v>
      </c>
      <c r="H57" s="6" t="s">
        <v>62</v>
      </c>
      <c r="I57" s="25" t="s">
        <v>126</v>
      </c>
    </row>
    <row r="58" spans="2:9" ht="14.4" x14ac:dyDescent="0.3">
      <c r="B58" s="24">
        <v>54</v>
      </c>
      <c r="C58" s="10">
        <v>11</v>
      </c>
      <c r="D58" s="10" t="s">
        <v>157</v>
      </c>
      <c r="E58" s="12" t="s">
        <v>239</v>
      </c>
      <c r="F58" s="13" t="s">
        <v>209</v>
      </c>
      <c r="G58" s="10" t="s">
        <v>23</v>
      </c>
      <c r="H58" s="6" t="s">
        <v>63</v>
      </c>
      <c r="I58" s="25" t="s">
        <v>126</v>
      </c>
    </row>
    <row r="59" spans="2:9" ht="14.4" x14ac:dyDescent="0.3">
      <c r="B59" s="24">
        <v>55</v>
      </c>
      <c r="C59" s="16">
        <v>12</v>
      </c>
      <c r="D59" s="10" t="s">
        <v>158</v>
      </c>
      <c r="E59" s="12" t="s">
        <v>241</v>
      </c>
      <c r="F59" s="13" t="s">
        <v>172</v>
      </c>
      <c r="G59" s="10" t="s">
        <v>4</v>
      </c>
      <c r="H59" s="6" t="s">
        <v>64</v>
      </c>
      <c r="I59" s="25" t="s">
        <v>126</v>
      </c>
    </row>
    <row r="60" spans="2:9" ht="14.4" x14ac:dyDescent="0.3">
      <c r="B60" s="24">
        <v>56</v>
      </c>
      <c r="C60" s="16">
        <v>12</v>
      </c>
      <c r="D60" s="10" t="s">
        <v>158</v>
      </c>
      <c r="E60" s="12" t="s">
        <v>242</v>
      </c>
      <c r="F60" s="13" t="s">
        <v>173</v>
      </c>
      <c r="G60" s="10" t="s">
        <v>4</v>
      </c>
      <c r="H60" s="6" t="s">
        <v>65</v>
      </c>
      <c r="I60" s="25" t="s">
        <v>126</v>
      </c>
    </row>
    <row r="61" spans="2:9" ht="14.4" x14ac:dyDescent="0.3">
      <c r="B61" s="24">
        <v>57</v>
      </c>
      <c r="C61" s="16">
        <v>12</v>
      </c>
      <c r="D61" s="10" t="s">
        <v>158</v>
      </c>
      <c r="E61" s="12" t="s">
        <v>243</v>
      </c>
      <c r="F61" s="13" t="s">
        <v>210</v>
      </c>
      <c r="G61" s="10" t="s">
        <v>4</v>
      </c>
      <c r="H61" s="6" t="s">
        <v>66</v>
      </c>
      <c r="I61" s="25" t="s">
        <v>126</v>
      </c>
    </row>
    <row r="62" spans="2:9" ht="14.4" x14ac:dyDescent="0.3">
      <c r="B62" s="24">
        <v>58</v>
      </c>
      <c r="C62" s="16">
        <v>12</v>
      </c>
      <c r="D62" s="10" t="s">
        <v>158</v>
      </c>
      <c r="E62" s="12" t="s">
        <v>244</v>
      </c>
      <c r="F62" s="13" t="s">
        <v>211</v>
      </c>
      <c r="G62" s="10" t="s">
        <v>4</v>
      </c>
      <c r="H62" s="6" t="s">
        <v>67</v>
      </c>
      <c r="I62" s="25" t="s">
        <v>126</v>
      </c>
    </row>
    <row r="63" spans="2:9" ht="14.4" x14ac:dyDescent="0.3">
      <c r="B63" s="24">
        <v>59</v>
      </c>
      <c r="C63" s="16">
        <v>12</v>
      </c>
      <c r="D63" s="10" t="s">
        <v>159</v>
      </c>
      <c r="E63" s="12" t="s">
        <v>226</v>
      </c>
      <c r="F63" s="13" t="s">
        <v>212</v>
      </c>
      <c r="G63" s="10" t="s">
        <v>4</v>
      </c>
      <c r="H63" s="6" t="s">
        <v>68</v>
      </c>
      <c r="I63" s="25" t="s">
        <v>126</v>
      </c>
    </row>
    <row r="64" spans="2:9" ht="14.4" x14ac:dyDescent="0.3">
      <c r="B64" s="24">
        <v>60</v>
      </c>
      <c r="C64" s="16">
        <v>12</v>
      </c>
      <c r="D64" s="10" t="s">
        <v>159</v>
      </c>
      <c r="E64" s="12" t="s">
        <v>251</v>
      </c>
      <c r="F64" s="13" t="s">
        <v>213</v>
      </c>
      <c r="G64" s="10" t="s">
        <v>4</v>
      </c>
      <c r="H64" s="6" t="s">
        <v>69</v>
      </c>
      <c r="I64" s="25" t="s">
        <v>126</v>
      </c>
    </row>
    <row r="65" spans="2:9" ht="14.4" x14ac:dyDescent="0.3">
      <c r="B65" s="24">
        <v>61</v>
      </c>
      <c r="C65" s="16">
        <v>12</v>
      </c>
      <c r="D65" s="10" t="s">
        <v>160</v>
      </c>
      <c r="E65" s="12" t="s">
        <v>226</v>
      </c>
      <c r="F65" s="13" t="s">
        <v>214</v>
      </c>
      <c r="G65" s="10" t="s">
        <v>26</v>
      </c>
      <c r="H65" s="6" t="s">
        <v>70</v>
      </c>
      <c r="I65" s="25" t="s">
        <v>126</v>
      </c>
    </row>
    <row r="66" spans="2:9" ht="14.4" x14ac:dyDescent="0.3">
      <c r="B66" s="24">
        <v>62</v>
      </c>
      <c r="C66" s="10">
        <v>13</v>
      </c>
      <c r="D66" s="10" t="s">
        <v>161</v>
      </c>
      <c r="E66" s="12" t="s">
        <v>228</v>
      </c>
      <c r="F66" s="13" t="s">
        <v>215</v>
      </c>
      <c r="G66" s="10" t="s">
        <v>4</v>
      </c>
      <c r="H66" s="6" t="s">
        <v>71</v>
      </c>
      <c r="I66" s="25" t="s">
        <v>126</v>
      </c>
    </row>
    <row r="67" spans="2:9" ht="14.4" x14ac:dyDescent="0.3">
      <c r="B67" s="24">
        <v>63</v>
      </c>
      <c r="C67" s="10">
        <v>13</v>
      </c>
      <c r="D67" s="10" t="s">
        <v>161</v>
      </c>
      <c r="E67" s="12" t="s">
        <v>245</v>
      </c>
      <c r="F67" s="13" t="s">
        <v>215</v>
      </c>
      <c r="G67" s="10" t="s">
        <v>4</v>
      </c>
      <c r="H67" s="6" t="s">
        <v>72</v>
      </c>
      <c r="I67" s="25" t="s">
        <v>126</v>
      </c>
    </row>
    <row r="68" spans="2:9" ht="14.4" x14ac:dyDescent="0.3">
      <c r="B68" s="24">
        <v>64</v>
      </c>
      <c r="C68" s="10">
        <v>13</v>
      </c>
      <c r="D68" s="10" t="s">
        <v>161</v>
      </c>
      <c r="E68" s="12" t="s">
        <v>246</v>
      </c>
      <c r="F68" s="13" t="s">
        <v>215</v>
      </c>
      <c r="G68" s="10" t="s">
        <v>124</v>
      </c>
      <c r="H68" s="6" t="s">
        <v>73</v>
      </c>
      <c r="I68" s="25" t="s">
        <v>126</v>
      </c>
    </row>
    <row r="69" spans="2:9" ht="14.4" x14ac:dyDescent="0.3">
      <c r="B69" s="24">
        <v>65</v>
      </c>
      <c r="C69" s="10">
        <v>13</v>
      </c>
      <c r="D69" s="10" t="s">
        <v>162</v>
      </c>
      <c r="E69" s="12" t="s">
        <v>228</v>
      </c>
      <c r="F69" s="13" t="s">
        <v>216</v>
      </c>
      <c r="G69" s="10" t="s">
        <v>24</v>
      </c>
      <c r="H69" s="6" t="s">
        <v>74</v>
      </c>
      <c r="I69" s="25" t="s">
        <v>126</v>
      </c>
    </row>
    <row r="70" spans="2:9" ht="14.4" x14ac:dyDescent="0.3">
      <c r="B70" s="24">
        <v>66</v>
      </c>
      <c r="C70" s="10">
        <v>13</v>
      </c>
      <c r="D70" s="10" t="s">
        <v>162</v>
      </c>
      <c r="E70" s="12" t="s">
        <v>229</v>
      </c>
      <c r="F70" s="13" t="s">
        <v>217</v>
      </c>
      <c r="G70" s="10" t="s">
        <v>24</v>
      </c>
      <c r="H70" s="6" t="s">
        <v>75</v>
      </c>
      <c r="I70" s="25" t="s">
        <v>126</v>
      </c>
    </row>
    <row r="71" spans="2:9" ht="14.4" x14ac:dyDescent="0.3">
      <c r="B71" s="24">
        <v>67</v>
      </c>
      <c r="C71" s="10">
        <v>15</v>
      </c>
      <c r="D71" s="10" t="s">
        <v>163</v>
      </c>
      <c r="E71" s="12" t="s">
        <v>226</v>
      </c>
      <c r="F71" s="13" t="s">
        <v>218</v>
      </c>
      <c r="G71" s="10" t="s">
        <v>24</v>
      </c>
      <c r="H71" s="6" t="s">
        <v>76</v>
      </c>
      <c r="I71" s="25" t="s">
        <v>126</v>
      </c>
    </row>
    <row r="72" spans="2:9" ht="14.4" x14ac:dyDescent="0.3">
      <c r="B72" s="24">
        <v>68</v>
      </c>
      <c r="C72" s="10">
        <v>15</v>
      </c>
      <c r="D72" s="10" t="s">
        <v>163</v>
      </c>
      <c r="E72" s="12" t="s">
        <v>247</v>
      </c>
      <c r="F72" s="13" t="s">
        <v>218</v>
      </c>
      <c r="G72" s="10" t="s">
        <v>24</v>
      </c>
      <c r="H72" s="6" t="s">
        <v>77</v>
      </c>
      <c r="I72" s="25" t="s">
        <v>126</v>
      </c>
    </row>
    <row r="73" spans="2:9" ht="14.4" x14ac:dyDescent="0.3">
      <c r="B73" s="24">
        <v>69</v>
      </c>
      <c r="C73" s="10">
        <v>16</v>
      </c>
      <c r="D73" s="10" t="s">
        <v>164</v>
      </c>
      <c r="E73" s="12" t="s">
        <v>226</v>
      </c>
      <c r="F73" s="13" t="s">
        <v>219</v>
      </c>
      <c r="G73" s="10" t="s">
        <v>4</v>
      </c>
      <c r="H73" s="6" t="s">
        <v>78</v>
      </c>
      <c r="I73" s="25" t="s">
        <v>126</v>
      </c>
    </row>
    <row r="74" spans="2:9" ht="14.4" x14ac:dyDescent="0.3">
      <c r="B74" s="24">
        <v>70</v>
      </c>
      <c r="C74" s="10">
        <v>16</v>
      </c>
      <c r="D74" s="10" t="s">
        <v>165</v>
      </c>
      <c r="E74" s="12" t="s">
        <v>251</v>
      </c>
      <c r="F74" s="13" t="s">
        <v>620</v>
      </c>
      <c r="G74" s="10" t="s">
        <v>26</v>
      </c>
      <c r="H74" s="6" t="s">
        <v>79</v>
      </c>
      <c r="I74" s="25" t="s">
        <v>126</v>
      </c>
    </row>
    <row r="75" spans="2:9" ht="14.4" x14ac:dyDescent="0.3">
      <c r="B75" s="24">
        <v>71</v>
      </c>
      <c r="C75" s="10">
        <v>16</v>
      </c>
      <c r="D75" s="10" t="s">
        <v>165</v>
      </c>
      <c r="E75" s="12" t="s">
        <v>248</v>
      </c>
      <c r="F75" s="13" t="s">
        <v>620</v>
      </c>
      <c r="G75" s="10" t="s">
        <v>26</v>
      </c>
      <c r="H75" s="6" t="s">
        <v>80</v>
      </c>
      <c r="I75" s="26" t="s">
        <v>126</v>
      </c>
    </row>
    <row r="76" spans="2:9" ht="14.4" x14ac:dyDescent="0.3">
      <c r="B76" s="24">
        <v>72</v>
      </c>
      <c r="C76" s="10">
        <v>16</v>
      </c>
      <c r="D76" s="10" t="s">
        <v>165</v>
      </c>
      <c r="E76" s="12" t="s">
        <v>226</v>
      </c>
      <c r="F76" s="13" t="s">
        <v>620</v>
      </c>
      <c r="G76" s="10" t="s">
        <v>26</v>
      </c>
      <c r="H76" s="6" t="s">
        <v>81</v>
      </c>
      <c r="I76" s="25" t="s">
        <v>126</v>
      </c>
    </row>
    <row r="77" spans="2:9" ht="14.4" x14ac:dyDescent="0.3">
      <c r="B77" s="24">
        <v>73</v>
      </c>
      <c r="C77" s="10">
        <v>17</v>
      </c>
      <c r="D77" s="10" t="s">
        <v>166</v>
      </c>
      <c r="E77" s="12" t="s">
        <v>226</v>
      </c>
      <c r="F77" s="13" t="s">
        <v>220</v>
      </c>
      <c r="G77" s="10" t="s">
        <v>26</v>
      </c>
      <c r="H77" s="6" t="s">
        <v>82</v>
      </c>
      <c r="I77" s="25" t="s">
        <v>126</v>
      </c>
    </row>
    <row r="78" spans="2:9" ht="14.4" x14ac:dyDescent="0.3">
      <c r="B78" s="24">
        <v>74</v>
      </c>
      <c r="C78" s="10">
        <v>17</v>
      </c>
      <c r="D78" s="10" t="s">
        <v>167</v>
      </c>
      <c r="E78" s="12" t="s">
        <v>251</v>
      </c>
      <c r="F78" s="13" t="s">
        <v>440</v>
      </c>
      <c r="G78" s="10" t="s">
        <v>26</v>
      </c>
      <c r="H78" s="6" t="s">
        <v>83</v>
      </c>
      <c r="I78" s="25" t="s">
        <v>126</v>
      </c>
    </row>
    <row r="79" spans="2:9" ht="14.4" x14ac:dyDescent="0.3">
      <c r="B79" s="24">
        <v>75</v>
      </c>
      <c r="C79" s="10">
        <v>17</v>
      </c>
      <c r="D79" s="10" t="s">
        <v>167</v>
      </c>
      <c r="E79" s="12" t="s">
        <v>226</v>
      </c>
      <c r="F79" s="13" t="s">
        <v>440</v>
      </c>
      <c r="G79" s="10" t="s">
        <v>26</v>
      </c>
      <c r="H79" s="6" t="s">
        <v>84</v>
      </c>
      <c r="I79" s="25" t="s">
        <v>126</v>
      </c>
    </row>
    <row r="80" spans="2:9" ht="14.4" x14ac:dyDescent="0.3">
      <c r="B80" s="24">
        <v>76</v>
      </c>
      <c r="C80" s="10">
        <v>17</v>
      </c>
      <c r="D80" s="10" t="s">
        <v>167</v>
      </c>
      <c r="E80" s="12" t="s">
        <v>229</v>
      </c>
      <c r="F80" s="13" t="s">
        <v>440</v>
      </c>
      <c r="G80" s="10" t="s">
        <v>26</v>
      </c>
      <c r="H80" s="6" t="s">
        <v>85</v>
      </c>
      <c r="I80" s="25" t="s">
        <v>126</v>
      </c>
    </row>
    <row r="81" spans="2:9" ht="14.4" x14ac:dyDescent="0.3">
      <c r="B81" s="24">
        <v>77</v>
      </c>
      <c r="C81" s="10">
        <v>17</v>
      </c>
      <c r="D81" s="10" t="s">
        <v>153</v>
      </c>
      <c r="E81" s="12" t="s">
        <v>251</v>
      </c>
      <c r="F81" s="13" t="s">
        <v>221</v>
      </c>
      <c r="G81" s="10" t="s">
        <v>26</v>
      </c>
      <c r="H81" s="6" t="s">
        <v>86</v>
      </c>
      <c r="I81" s="25" t="s">
        <v>126</v>
      </c>
    </row>
    <row r="82" spans="2:9" ht="14.4" x14ac:dyDescent="0.3">
      <c r="B82" s="24">
        <v>78</v>
      </c>
      <c r="C82" s="10">
        <v>17</v>
      </c>
      <c r="D82" s="10" t="s">
        <v>153</v>
      </c>
      <c r="E82" s="12" t="s">
        <v>226</v>
      </c>
      <c r="F82" s="13" t="s">
        <v>221</v>
      </c>
      <c r="G82" s="10" t="s">
        <v>26</v>
      </c>
      <c r="H82" s="6" t="s">
        <v>87</v>
      </c>
      <c r="I82" s="25" t="s">
        <v>126</v>
      </c>
    </row>
    <row r="83" spans="2:9" ht="14.4" x14ac:dyDescent="0.3">
      <c r="B83" s="24">
        <v>79</v>
      </c>
      <c r="C83" s="10">
        <v>17</v>
      </c>
      <c r="D83" s="10" t="s">
        <v>168</v>
      </c>
      <c r="E83" s="12" t="s">
        <v>248</v>
      </c>
      <c r="F83" s="13" t="s">
        <v>222</v>
      </c>
      <c r="G83" s="10" t="s">
        <v>24</v>
      </c>
      <c r="H83" s="6" t="s">
        <v>88</v>
      </c>
      <c r="I83" s="25" t="s">
        <v>126</v>
      </c>
    </row>
    <row r="84" spans="2:9" ht="14.4" x14ac:dyDescent="0.3">
      <c r="B84" s="24">
        <v>80</v>
      </c>
      <c r="C84" s="10">
        <v>17</v>
      </c>
      <c r="D84" s="10" t="s">
        <v>168</v>
      </c>
      <c r="E84" s="12" t="s">
        <v>226</v>
      </c>
      <c r="F84" s="13" t="s">
        <v>222</v>
      </c>
      <c r="G84" s="10" t="s">
        <v>24</v>
      </c>
      <c r="H84" s="6" t="s">
        <v>89</v>
      </c>
      <c r="I84" s="25" t="s">
        <v>126</v>
      </c>
    </row>
    <row r="85" spans="2:9" ht="14.4" x14ac:dyDescent="0.3">
      <c r="B85" s="24">
        <v>81</v>
      </c>
      <c r="C85" s="10" t="s">
        <v>252</v>
      </c>
      <c r="D85" s="4" t="s">
        <v>169</v>
      </c>
      <c r="E85" s="12" t="s">
        <v>226</v>
      </c>
      <c r="F85" s="10" t="s">
        <v>223</v>
      </c>
      <c r="G85" s="10" t="s">
        <v>21</v>
      </c>
      <c r="H85" s="10" t="s">
        <v>253</v>
      </c>
      <c r="I85" s="25" t="s">
        <v>126</v>
      </c>
    </row>
    <row r="86" spans="2:9" x14ac:dyDescent="0.3">
      <c r="I86" s="18"/>
    </row>
    <row r="87" spans="2:9" x14ac:dyDescent="0.3">
      <c r="I87" s="18"/>
    </row>
    <row r="88" spans="2:9" x14ac:dyDescent="0.3">
      <c r="I88" s="18"/>
    </row>
    <row r="89" spans="2:9" x14ac:dyDescent="0.3">
      <c r="I89" s="18"/>
    </row>
    <row r="90" spans="2:9" x14ac:dyDescent="0.3">
      <c r="I90" s="18"/>
    </row>
    <row r="91" spans="2:9" x14ac:dyDescent="0.3">
      <c r="I91" s="18"/>
    </row>
    <row r="92" spans="2:9" x14ac:dyDescent="0.3">
      <c r="I92" s="18"/>
    </row>
    <row r="93" spans="2:9" x14ac:dyDescent="0.3">
      <c r="I93" s="18"/>
    </row>
    <row r="94" spans="2:9" x14ac:dyDescent="0.3">
      <c r="I94" s="18"/>
    </row>
    <row r="95" spans="2:9" x14ac:dyDescent="0.3">
      <c r="I95" s="18"/>
    </row>
    <row r="96" spans="2:9" x14ac:dyDescent="0.3">
      <c r="I96" s="18"/>
    </row>
    <row r="97" spans="9:9" x14ac:dyDescent="0.3">
      <c r="I97" s="18"/>
    </row>
    <row r="98" spans="9:9" x14ac:dyDescent="0.3">
      <c r="I98" s="18"/>
    </row>
    <row r="99" spans="9:9" x14ac:dyDescent="0.3">
      <c r="I99" s="18"/>
    </row>
    <row r="100" spans="9:9" x14ac:dyDescent="0.3">
      <c r="I100" s="18"/>
    </row>
    <row r="101" spans="9:9" x14ac:dyDescent="0.3">
      <c r="I101" s="18"/>
    </row>
    <row r="102" spans="9:9" x14ac:dyDescent="0.3">
      <c r="I102" s="18"/>
    </row>
    <row r="103" spans="9:9" x14ac:dyDescent="0.3">
      <c r="I103" s="18"/>
    </row>
    <row r="104" spans="9:9" x14ac:dyDescent="0.3">
      <c r="I104" s="18"/>
    </row>
    <row r="105" spans="9:9" x14ac:dyDescent="0.3">
      <c r="I105" s="18"/>
    </row>
    <row r="106" spans="9:9" x14ac:dyDescent="0.3">
      <c r="I106" s="18"/>
    </row>
    <row r="107" spans="9:9" x14ac:dyDescent="0.3">
      <c r="I107" s="18"/>
    </row>
    <row r="108" spans="9:9" x14ac:dyDescent="0.3">
      <c r="I108" s="18"/>
    </row>
    <row r="109" spans="9:9" x14ac:dyDescent="0.3">
      <c r="I109" s="18"/>
    </row>
    <row r="110" spans="9:9" x14ac:dyDescent="0.3">
      <c r="I110" s="18"/>
    </row>
    <row r="111" spans="9:9" x14ac:dyDescent="0.3">
      <c r="I111" s="18"/>
    </row>
    <row r="112" spans="9:9" x14ac:dyDescent="0.3">
      <c r="I112" s="18"/>
    </row>
    <row r="113" spans="9:9" x14ac:dyDescent="0.3">
      <c r="I113" s="18"/>
    </row>
    <row r="114" spans="9:9" x14ac:dyDescent="0.3">
      <c r="I114" s="18"/>
    </row>
    <row r="115" spans="9:9" x14ac:dyDescent="0.3">
      <c r="I115" s="18"/>
    </row>
    <row r="116" spans="9:9" x14ac:dyDescent="0.3">
      <c r="I116" s="18"/>
    </row>
    <row r="117" spans="9:9" x14ac:dyDescent="0.3">
      <c r="I117" s="18"/>
    </row>
    <row r="118" spans="9:9" x14ac:dyDescent="0.3">
      <c r="I118" s="18"/>
    </row>
    <row r="119" spans="9:9" x14ac:dyDescent="0.3">
      <c r="I119" s="18"/>
    </row>
    <row r="120" spans="9:9" x14ac:dyDescent="0.3">
      <c r="I120" s="18"/>
    </row>
    <row r="121" spans="9:9" x14ac:dyDescent="0.3">
      <c r="I121" s="18"/>
    </row>
    <row r="122" spans="9:9" x14ac:dyDescent="0.3">
      <c r="I122" s="18"/>
    </row>
    <row r="123" spans="9:9" x14ac:dyDescent="0.3">
      <c r="I123" s="18"/>
    </row>
    <row r="124" spans="9:9" x14ac:dyDescent="0.3">
      <c r="I124" s="18"/>
    </row>
    <row r="125" spans="9:9" x14ac:dyDescent="0.3">
      <c r="I125" s="18"/>
    </row>
    <row r="126" spans="9:9" x14ac:dyDescent="0.3">
      <c r="I126" s="18"/>
    </row>
    <row r="127" spans="9:9" x14ac:dyDescent="0.3">
      <c r="I127" s="18"/>
    </row>
    <row r="128" spans="9:9" x14ac:dyDescent="0.3">
      <c r="I128" s="18"/>
    </row>
    <row r="129" spans="9:9" x14ac:dyDescent="0.3">
      <c r="I129" s="18"/>
    </row>
    <row r="130" spans="9:9" x14ac:dyDescent="0.3">
      <c r="I130" s="18"/>
    </row>
    <row r="131" spans="9:9" x14ac:dyDescent="0.3">
      <c r="I131" s="18"/>
    </row>
    <row r="132" spans="9:9" x14ac:dyDescent="0.3">
      <c r="I132" s="18"/>
    </row>
    <row r="133" spans="9:9" x14ac:dyDescent="0.3">
      <c r="I133" s="18"/>
    </row>
    <row r="134" spans="9:9" x14ac:dyDescent="0.3">
      <c r="I134" s="18"/>
    </row>
    <row r="135" spans="9:9" x14ac:dyDescent="0.3">
      <c r="I135" s="18"/>
    </row>
    <row r="136" spans="9:9" x14ac:dyDescent="0.3">
      <c r="I136" s="18"/>
    </row>
    <row r="137" spans="9:9" x14ac:dyDescent="0.3">
      <c r="I137" s="18"/>
    </row>
    <row r="138" spans="9:9" x14ac:dyDescent="0.3">
      <c r="I138" s="18"/>
    </row>
    <row r="139" spans="9:9" x14ac:dyDescent="0.3">
      <c r="I139" s="18"/>
    </row>
    <row r="140" spans="9:9" x14ac:dyDescent="0.3">
      <c r="I140" s="18"/>
    </row>
    <row r="141" spans="9:9" x14ac:dyDescent="0.3">
      <c r="I141" s="18"/>
    </row>
    <row r="142" spans="9:9" x14ac:dyDescent="0.3">
      <c r="I142" s="18"/>
    </row>
    <row r="143" spans="9:9" x14ac:dyDescent="0.3">
      <c r="I143" s="18"/>
    </row>
    <row r="144" spans="9:9" x14ac:dyDescent="0.3">
      <c r="I144" s="18"/>
    </row>
    <row r="145" spans="9:9" x14ac:dyDescent="0.3">
      <c r="I145" s="18"/>
    </row>
    <row r="146" spans="9:9" x14ac:dyDescent="0.3">
      <c r="I146" s="18"/>
    </row>
    <row r="147" spans="9:9" x14ac:dyDescent="0.3">
      <c r="I147" s="18"/>
    </row>
    <row r="148" spans="9:9" x14ac:dyDescent="0.3">
      <c r="I148" s="18"/>
    </row>
    <row r="149" spans="9:9" x14ac:dyDescent="0.3">
      <c r="I149" s="18"/>
    </row>
    <row r="150" spans="9:9" x14ac:dyDescent="0.3">
      <c r="I150" s="18"/>
    </row>
    <row r="151" spans="9:9" x14ac:dyDescent="0.3">
      <c r="I151" s="18"/>
    </row>
    <row r="152" spans="9:9" x14ac:dyDescent="0.3">
      <c r="I152" s="18"/>
    </row>
    <row r="153" spans="9:9" x14ac:dyDescent="0.3">
      <c r="I153" s="18"/>
    </row>
    <row r="154" spans="9:9" x14ac:dyDescent="0.3">
      <c r="I154" s="18"/>
    </row>
    <row r="155" spans="9:9" x14ac:dyDescent="0.3">
      <c r="I155" s="18"/>
    </row>
    <row r="156" spans="9:9" x14ac:dyDescent="0.3">
      <c r="I156" s="18"/>
    </row>
    <row r="157" spans="9:9" x14ac:dyDescent="0.3">
      <c r="I157" s="18"/>
    </row>
    <row r="158" spans="9:9" x14ac:dyDescent="0.3">
      <c r="I158" s="18"/>
    </row>
    <row r="159" spans="9:9" x14ac:dyDescent="0.3">
      <c r="I159" s="18"/>
    </row>
    <row r="160" spans="9:9" x14ac:dyDescent="0.3">
      <c r="I160" s="18"/>
    </row>
    <row r="161" spans="9:9" x14ac:dyDescent="0.3">
      <c r="I161" s="18"/>
    </row>
    <row r="162" spans="9:9" x14ac:dyDescent="0.3">
      <c r="I162" s="18"/>
    </row>
    <row r="163" spans="9:9" x14ac:dyDescent="0.3">
      <c r="I163" s="18"/>
    </row>
    <row r="164" spans="9:9" x14ac:dyDescent="0.3">
      <c r="I164" s="18"/>
    </row>
    <row r="165" spans="9:9" x14ac:dyDescent="0.3">
      <c r="I165" s="18"/>
    </row>
    <row r="166" spans="9:9" x14ac:dyDescent="0.3">
      <c r="I166" s="18"/>
    </row>
    <row r="167" spans="9:9" x14ac:dyDescent="0.3">
      <c r="I167" s="18"/>
    </row>
    <row r="168" spans="9:9" x14ac:dyDescent="0.3">
      <c r="I168" s="18"/>
    </row>
    <row r="169" spans="9:9" x14ac:dyDescent="0.3">
      <c r="I169" s="18"/>
    </row>
    <row r="170" spans="9:9" x14ac:dyDescent="0.3">
      <c r="I170" s="18"/>
    </row>
    <row r="171" spans="9:9" x14ac:dyDescent="0.3">
      <c r="I171" s="18"/>
    </row>
    <row r="172" spans="9:9" x14ac:dyDescent="0.3">
      <c r="I172" s="18"/>
    </row>
    <row r="173" spans="9:9" x14ac:dyDescent="0.3">
      <c r="I173" s="18"/>
    </row>
    <row r="174" spans="9:9" x14ac:dyDescent="0.3">
      <c r="I174" s="18"/>
    </row>
    <row r="175" spans="9:9" x14ac:dyDescent="0.3">
      <c r="I175" s="18"/>
    </row>
    <row r="176" spans="9:9" x14ac:dyDescent="0.3">
      <c r="I176" s="18"/>
    </row>
    <row r="177" spans="9:9" x14ac:dyDescent="0.3">
      <c r="I177" s="18"/>
    </row>
    <row r="178" spans="9:9" x14ac:dyDescent="0.3">
      <c r="I178" s="18"/>
    </row>
    <row r="179" spans="9:9" x14ac:dyDescent="0.3">
      <c r="I179" s="18"/>
    </row>
    <row r="180" spans="9:9" x14ac:dyDescent="0.3">
      <c r="I180" s="18"/>
    </row>
    <row r="181" spans="9:9" x14ac:dyDescent="0.3">
      <c r="I181" s="18"/>
    </row>
    <row r="182" spans="9:9" x14ac:dyDescent="0.3">
      <c r="I182" s="18"/>
    </row>
    <row r="183" spans="9:9" x14ac:dyDescent="0.3">
      <c r="I183" s="18"/>
    </row>
    <row r="184" spans="9:9" x14ac:dyDescent="0.3">
      <c r="I184" s="18"/>
    </row>
    <row r="185" spans="9:9" x14ac:dyDescent="0.3">
      <c r="I185" s="18"/>
    </row>
    <row r="186" spans="9:9" x14ac:dyDescent="0.3">
      <c r="I186" s="18"/>
    </row>
    <row r="187" spans="9:9" x14ac:dyDescent="0.3">
      <c r="I187" s="18"/>
    </row>
    <row r="188" spans="9:9" x14ac:dyDescent="0.3">
      <c r="I188" s="18"/>
    </row>
    <row r="189" spans="9:9" x14ac:dyDescent="0.3">
      <c r="I189" s="18"/>
    </row>
    <row r="190" spans="9:9" x14ac:dyDescent="0.3">
      <c r="I190" s="18"/>
    </row>
    <row r="191" spans="9:9" x14ac:dyDescent="0.3">
      <c r="I191" s="18"/>
    </row>
    <row r="192" spans="9:9" x14ac:dyDescent="0.3">
      <c r="I192" s="18"/>
    </row>
    <row r="193" spans="9:9" x14ac:dyDescent="0.3">
      <c r="I193" s="18"/>
    </row>
    <row r="194" spans="9:9" x14ac:dyDescent="0.3">
      <c r="I194" s="18"/>
    </row>
    <row r="195" spans="9:9" x14ac:dyDescent="0.3">
      <c r="I195" s="18"/>
    </row>
    <row r="196" spans="9:9" x14ac:dyDescent="0.3">
      <c r="I196" s="18"/>
    </row>
    <row r="197" spans="9:9" x14ac:dyDescent="0.3">
      <c r="I197" s="18"/>
    </row>
    <row r="198" spans="9:9" x14ac:dyDescent="0.3">
      <c r="I198" s="18"/>
    </row>
    <row r="199" spans="9:9" x14ac:dyDescent="0.3">
      <c r="I199" s="18"/>
    </row>
    <row r="200" spans="9:9" x14ac:dyDescent="0.3">
      <c r="I200" s="18"/>
    </row>
    <row r="201" spans="9:9" x14ac:dyDescent="0.3">
      <c r="I201" s="18"/>
    </row>
    <row r="202" spans="9:9" x14ac:dyDescent="0.3">
      <c r="I202" s="18"/>
    </row>
    <row r="203" spans="9:9" x14ac:dyDescent="0.3">
      <c r="I203" s="18"/>
    </row>
    <row r="204" spans="9:9" x14ac:dyDescent="0.3">
      <c r="I204" s="18"/>
    </row>
    <row r="205" spans="9:9" x14ac:dyDescent="0.3">
      <c r="I205" s="18"/>
    </row>
    <row r="206" spans="9:9" x14ac:dyDescent="0.3">
      <c r="I206" s="18"/>
    </row>
    <row r="207" spans="9:9" x14ac:dyDescent="0.3">
      <c r="I207" s="18"/>
    </row>
    <row r="208" spans="9:9" x14ac:dyDescent="0.3">
      <c r="I208" s="18"/>
    </row>
    <row r="209" spans="9:9" x14ac:dyDescent="0.3">
      <c r="I209" s="18"/>
    </row>
    <row r="210" spans="9:9" x14ac:dyDescent="0.3">
      <c r="I210" s="18"/>
    </row>
    <row r="211" spans="9:9" x14ac:dyDescent="0.3">
      <c r="I211" s="18"/>
    </row>
    <row r="212" spans="9:9" x14ac:dyDescent="0.3">
      <c r="I212" s="18"/>
    </row>
    <row r="213" spans="9:9" x14ac:dyDescent="0.3">
      <c r="I213" s="18"/>
    </row>
    <row r="214" spans="9:9" x14ac:dyDescent="0.3">
      <c r="I214" s="18"/>
    </row>
    <row r="215" spans="9:9" x14ac:dyDescent="0.3">
      <c r="I215" s="18"/>
    </row>
    <row r="216" spans="9:9" x14ac:dyDescent="0.3">
      <c r="I216" s="18"/>
    </row>
    <row r="217" spans="9:9" x14ac:dyDescent="0.3">
      <c r="I217" s="18"/>
    </row>
    <row r="218" spans="9:9" x14ac:dyDescent="0.3">
      <c r="I218" s="18"/>
    </row>
    <row r="219" spans="9:9" x14ac:dyDescent="0.3">
      <c r="I219" s="18"/>
    </row>
    <row r="220" spans="9:9" x14ac:dyDescent="0.3">
      <c r="I220" s="18"/>
    </row>
    <row r="221" spans="9:9" x14ac:dyDescent="0.3">
      <c r="I221" s="18"/>
    </row>
    <row r="222" spans="9:9" x14ac:dyDescent="0.3">
      <c r="I222" s="18"/>
    </row>
    <row r="223" spans="9:9" x14ac:dyDescent="0.3">
      <c r="I223" s="18"/>
    </row>
    <row r="224" spans="9:9" x14ac:dyDescent="0.3">
      <c r="I224" s="18"/>
    </row>
    <row r="225" spans="9:9" x14ac:dyDescent="0.3">
      <c r="I225" s="18"/>
    </row>
    <row r="226" spans="9:9" x14ac:dyDescent="0.3">
      <c r="I226" s="18"/>
    </row>
    <row r="227" spans="9:9" x14ac:dyDescent="0.3">
      <c r="I227" s="18"/>
    </row>
    <row r="228" spans="9:9" x14ac:dyDescent="0.3">
      <c r="I228" s="18"/>
    </row>
    <row r="229" spans="9:9" x14ac:dyDescent="0.3">
      <c r="I229" s="18"/>
    </row>
    <row r="230" spans="9:9" x14ac:dyDescent="0.3">
      <c r="I230" s="18"/>
    </row>
    <row r="231" spans="9:9" x14ac:dyDescent="0.3">
      <c r="I231" s="18"/>
    </row>
    <row r="232" spans="9:9" x14ac:dyDescent="0.3">
      <c r="I232" s="18"/>
    </row>
    <row r="233" spans="9:9" x14ac:dyDescent="0.3">
      <c r="I233" s="18"/>
    </row>
    <row r="234" spans="9:9" x14ac:dyDescent="0.3">
      <c r="I234" s="18"/>
    </row>
    <row r="235" spans="9:9" x14ac:dyDescent="0.3">
      <c r="I235" s="18"/>
    </row>
    <row r="236" spans="9:9" x14ac:dyDescent="0.3">
      <c r="I236" s="18"/>
    </row>
    <row r="237" spans="9:9" x14ac:dyDescent="0.3">
      <c r="I237" s="18"/>
    </row>
    <row r="238" spans="9:9" x14ac:dyDescent="0.3">
      <c r="I238" s="18"/>
    </row>
    <row r="239" spans="9:9" x14ac:dyDescent="0.3">
      <c r="I239" s="18"/>
    </row>
    <row r="240" spans="9:9" x14ac:dyDescent="0.3">
      <c r="I240" s="18"/>
    </row>
    <row r="241" spans="9:9" x14ac:dyDescent="0.3">
      <c r="I241" s="18"/>
    </row>
    <row r="242" spans="9:9" x14ac:dyDescent="0.3">
      <c r="I242" s="18"/>
    </row>
    <row r="243" spans="9:9" x14ac:dyDescent="0.3">
      <c r="I243" s="18"/>
    </row>
    <row r="244" spans="9:9" x14ac:dyDescent="0.3">
      <c r="I244" s="18"/>
    </row>
    <row r="245" spans="9:9" x14ac:dyDescent="0.3">
      <c r="I245" s="18"/>
    </row>
    <row r="246" spans="9:9" x14ac:dyDescent="0.3">
      <c r="I246" s="18"/>
    </row>
    <row r="247" spans="9:9" x14ac:dyDescent="0.3">
      <c r="I247" s="18"/>
    </row>
    <row r="248" spans="9:9" x14ac:dyDescent="0.3">
      <c r="I248" s="18"/>
    </row>
    <row r="249" spans="9:9" x14ac:dyDescent="0.3">
      <c r="I249" s="18"/>
    </row>
    <row r="250" spans="9:9" x14ac:dyDescent="0.3">
      <c r="I250" s="18"/>
    </row>
    <row r="251" spans="9:9" x14ac:dyDescent="0.3">
      <c r="I251" s="18"/>
    </row>
    <row r="252" spans="9:9" x14ac:dyDescent="0.3">
      <c r="I252" s="18"/>
    </row>
    <row r="253" spans="9:9" x14ac:dyDescent="0.3">
      <c r="I253" s="18"/>
    </row>
    <row r="254" spans="9:9" x14ac:dyDescent="0.3">
      <c r="I254" s="18"/>
    </row>
    <row r="255" spans="9:9" x14ac:dyDescent="0.3">
      <c r="I255" s="18"/>
    </row>
    <row r="256" spans="9:9" x14ac:dyDescent="0.3">
      <c r="I256" s="18"/>
    </row>
    <row r="257" spans="9:9" x14ac:dyDescent="0.3">
      <c r="I257" s="18"/>
    </row>
    <row r="258" spans="9:9" x14ac:dyDescent="0.3">
      <c r="I258" s="18"/>
    </row>
    <row r="259" spans="9:9" x14ac:dyDescent="0.3">
      <c r="I259" s="18"/>
    </row>
    <row r="260" spans="9:9" x14ac:dyDescent="0.3">
      <c r="I260" s="18"/>
    </row>
    <row r="261" spans="9:9" x14ac:dyDescent="0.3">
      <c r="I261" s="18"/>
    </row>
    <row r="262" spans="9:9" x14ac:dyDescent="0.3">
      <c r="I262" s="18"/>
    </row>
    <row r="263" spans="9:9" x14ac:dyDescent="0.3">
      <c r="I263" s="18"/>
    </row>
    <row r="264" spans="9:9" x14ac:dyDescent="0.3">
      <c r="I264" s="18"/>
    </row>
    <row r="265" spans="9:9" x14ac:dyDescent="0.3">
      <c r="I265" s="18"/>
    </row>
    <row r="266" spans="9:9" x14ac:dyDescent="0.3">
      <c r="I266" s="18"/>
    </row>
    <row r="267" spans="9:9" x14ac:dyDescent="0.3">
      <c r="I267" s="18"/>
    </row>
    <row r="268" spans="9:9" x14ac:dyDescent="0.3">
      <c r="I268" s="18"/>
    </row>
    <row r="269" spans="9:9" x14ac:dyDescent="0.3">
      <c r="I269" s="18"/>
    </row>
    <row r="270" spans="9:9" x14ac:dyDescent="0.3">
      <c r="I270" s="18"/>
    </row>
    <row r="271" spans="9:9" x14ac:dyDescent="0.3">
      <c r="I271" s="18"/>
    </row>
    <row r="272" spans="9:9" x14ac:dyDescent="0.3">
      <c r="I272" s="18"/>
    </row>
    <row r="273" spans="9:9" x14ac:dyDescent="0.3">
      <c r="I273" s="18"/>
    </row>
    <row r="274" spans="9:9" x14ac:dyDescent="0.3">
      <c r="I274" s="18"/>
    </row>
    <row r="275" spans="9:9" x14ac:dyDescent="0.3">
      <c r="I275" s="18"/>
    </row>
    <row r="276" spans="9:9" x14ac:dyDescent="0.3">
      <c r="I276" s="18"/>
    </row>
    <row r="277" spans="9:9" x14ac:dyDescent="0.3">
      <c r="I277" s="18"/>
    </row>
    <row r="278" spans="9:9" x14ac:dyDescent="0.3">
      <c r="I278" s="18"/>
    </row>
    <row r="279" spans="9:9" x14ac:dyDescent="0.3">
      <c r="I279" s="18"/>
    </row>
    <row r="280" spans="9:9" x14ac:dyDescent="0.3">
      <c r="I280" s="18"/>
    </row>
    <row r="281" spans="9:9" x14ac:dyDescent="0.3">
      <c r="I281" s="18"/>
    </row>
    <row r="282" spans="9:9" x14ac:dyDescent="0.3">
      <c r="I282" s="18"/>
    </row>
    <row r="283" spans="9:9" x14ac:dyDescent="0.3">
      <c r="I283" s="18"/>
    </row>
    <row r="284" spans="9:9" x14ac:dyDescent="0.3">
      <c r="I284" s="18"/>
    </row>
    <row r="285" spans="9:9" x14ac:dyDescent="0.3">
      <c r="I285" s="18"/>
    </row>
    <row r="286" spans="9:9" x14ac:dyDescent="0.3">
      <c r="I286" s="18"/>
    </row>
    <row r="287" spans="9:9" x14ac:dyDescent="0.3">
      <c r="I287" s="18"/>
    </row>
    <row r="288" spans="9:9" x14ac:dyDescent="0.3">
      <c r="I288" s="18"/>
    </row>
    <row r="289" spans="9:9" x14ac:dyDescent="0.3">
      <c r="I289" s="18"/>
    </row>
    <row r="290" spans="9:9" x14ac:dyDescent="0.3">
      <c r="I290" s="18"/>
    </row>
    <row r="291" spans="9:9" x14ac:dyDescent="0.3">
      <c r="I291" s="18"/>
    </row>
    <row r="292" spans="9:9" x14ac:dyDescent="0.3">
      <c r="I292" s="18"/>
    </row>
    <row r="293" spans="9:9" x14ac:dyDescent="0.3">
      <c r="I293" s="18"/>
    </row>
    <row r="294" spans="9:9" x14ac:dyDescent="0.3">
      <c r="I294" s="18"/>
    </row>
    <row r="295" spans="9:9" x14ac:dyDescent="0.3">
      <c r="I295" s="18"/>
    </row>
    <row r="296" spans="9:9" x14ac:dyDescent="0.3">
      <c r="I296" s="18"/>
    </row>
    <row r="297" spans="9:9" x14ac:dyDescent="0.3">
      <c r="I297" s="18"/>
    </row>
    <row r="298" spans="9:9" x14ac:dyDescent="0.3">
      <c r="I298" s="18"/>
    </row>
    <row r="299" spans="9:9" x14ac:dyDescent="0.3">
      <c r="I299" s="18"/>
    </row>
    <row r="300" spans="9:9" x14ac:dyDescent="0.3">
      <c r="I300" s="18"/>
    </row>
    <row r="301" spans="9:9" x14ac:dyDescent="0.3">
      <c r="I301" s="18"/>
    </row>
    <row r="302" spans="9:9" x14ac:dyDescent="0.3">
      <c r="I302" s="18"/>
    </row>
    <row r="303" spans="9:9" x14ac:dyDescent="0.3">
      <c r="I303" s="18"/>
    </row>
    <row r="304" spans="9:9" x14ac:dyDescent="0.3">
      <c r="I304" s="18"/>
    </row>
    <row r="305" spans="9:9" x14ac:dyDescent="0.3">
      <c r="I305" s="18"/>
    </row>
    <row r="306" spans="9:9" x14ac:dyDescent="0.3">
      <c r="I306" s="18"/>
    </row>
    <row r="307" spans="9:9" x14ac:dyDescent="0.3">
      <c r="I307" s="18"/>
    </row>
    <row r="308" spans="9:9" x14ac:dyDescent="0.3">
      <c r="I308" s="18"/>
    </row>
    <row r="309" spans="9:9" x14ac:dyDescent="0.3">
      <c r="I309" s="18"/>
    </row>
    <row r="310" spans="9:9" x14ac:dyDescent="0.3">
      <c r="I310" s="18"/>
    </row>
    <row r="311" spans="9:9" x14ac:dyDescent="0.3">
      <c r="I311" s="18"/>
    </row>
    <row r="312" spans="9:9" x14ac:dyDescent="0.3">
      <c r="I312" s="18"/>
    </row>
    <row r="313" spans="9:9" x14ac:dyDescent="0.3">
      <c r="I313" s="18"/>
    </row>
    <row r="314" spans="9:9" x14ac:dyDescent="0.3">
      <c r="I314" s="18"/>
    </row>
    <row r="315" spans="9:9" x14ac:dyDescent="0.3">
      <c r="I315" s="18"/>
    </row>
    <row r="316" spans="9:9" x14ac:dyDescent="0.3">
      <c r="I316" s="18"/>
    </row>
    <row r="317" spans="9:9" x14ac:dyDescent="0.3">
      <c r="I317" s="18"/>
    </row>
    <row r="318" spans="9:9" x14ac:dyDescent="0.3">
      <c r="I318" s="18"/>
    </row>
    <row r="319" spans="9:9" x14ac:dyDescent="0.3">
      <c r="I319" s="18"/>
    </row>
    <row r="320" spans="9:9" x14ac:dyDescent="0.3">
      <c r="I320" s="18"/>
    </row>
    <row r="321" spans="9:9" x14ac:dyDescent="0.3">
      <c r="I321" s="18"/>
    </row>
    <row r="322" spans="9:9" x14ac:dyDescent="0.3">
      <c r="I322" s="18"/>
    </row>
    <row r="323" spans="9:9" x14ac:dyDescent="0.3">
      <c r="I323" s="18"/>
    </row>
    <row r="324" spans="9:9" x14ac:dyDescent="0.3">
      <c r="I324" s="18"/>
    </row>
    <row r="325" spans="9:9" x14ac:dyDescent="0.3">
      <c r="I325" s="18"/>
    </row>
    <row r="326" spans="9:9" x14ac:dyDescent="0.3">
      <c r="I326" s="18"/>
    </row>
    <row r="327" spans="9:9" x14ac:dyDescent="0.3">
      <c r="I327" s="18"/>
    </row>
    <row r="328" spans="9:9" x14ac:dyDescent="0.3">
      <c r="I328" s="18"/>
    </row>
    <row r="329" spans="9:9" x14ac:dyDescent="0.3">
      <c r="I329" s="18"/>
    </row>
    <row r="330" spans="9:9" x14ac:dyDescent="0.3">
      <c r="I330" s="18"/>
    </row>
    <row r="331" spans="9:9" x14ac:dyDescent="0.3">
      <c r="I331" s="18"/>
    </row>
    <row r="332" spans="9:9" x14ac:dyDescent="0.3">
      <c r="I332" s="18"/>
    </row>
    <row r="333" spans="9:9" x14ac:dyDescent="0.3">
      <c r="I333" s="18"/>
    </row>
    <row r="334" spans="9:9" x14ac:dyDescent="0.3">
      <c r="I334" s="18"/>
    </row>
    <row r="335" spans="9:9" x14ac:dyDescent="0.3">
      <c r="I335" s="18"/>
    </row>
    <row r="336" spans="9:9" x14ac:dyDescent="0.3">
      <c r="I336" s="18"/>
    </row>
    <row r="337" spans="9:9" x14ac:dyDescent="0.3">
      <c r="I337" s="18"/>
    </row>
    <row r="338" spans="9:9" x14ac:dyDescent="0.3">
      <c r="I338" s="18"/>
    </row>
    <row r="339" spans="9:9" x14ac:dyDescent="0.3">
      <c r="I339" s="18"/>
    </row>
    <row r="340" spans="9:9" x14ac:dyDescent="0.3">
      <c r="I340" s="18"/>
    </row>
    <row r="341" spans="9:9" x14ac:dyDescent="0.3">
      <c r="I341" s="18"/>
    </row>
    <row r="342" spans="9:9" x14ac:dyDescent="0.3">
      <c r="I342" s="18"/>
    </row>
    <row r="343" spans="9:9" x14ac:dyDescent="0.3">
      <c r="I343" s="18"/>
    </row>
    <row r="344" spans="9:9" x14ac:dyDescent="0.3">
      <c r="I344" s="18"/>
    </row>
    <row r="345" spans="9:9" x14ac:dyDescent="0.3">
      <c r="I345" s="18"/>
    </row>
    <row r="346" spans="9:9" x14ac:dyDescent="0.3">
      <c r="I346" s="18"/>
    </row>
    <row r="347" spans="9:9" x14ac:dyDescent="0.3">
      <c r="I347" s="18"/>
    </row>
    <row r="348" spans="9:9" x14ac:dyDescent="0.3">
      <c r="I348" s="18"/>
    </row>
    <row r="349" spans="9:9" x14ac:dyDescent="0.3">
      <c r="I349" s="18"/>
    </row>
    <row r="350" spans="9:9" x14ac:dyDescent="0.3">
      <c r="I350" s="18"/>
    </row>
    <row r="351" spans="9:9" x14ac:dyDescent="0.3">
      <c r="I351" s="18"/>
    </row>
    <row r="352" spans="9:9" x14ac:dyDescent="0.3">
      <c r="I352" s="18"/>
    </row>
    <row r="353" spans="9:9" x14ac:dyDescent="0.3">
      <c r="I353" s="18"/>
    </row>
    <row r="354" spans="9:9" x14ac:dyDescent="0.3">
      <c r="I354" s="18"/>
    </row>
    <row r="355" spans="9:9" x14ac:dyDescent="0.3">
      <c r="I355" s="18"/>
    </row>
    <row r="356" spans="9:9" x14ac:dyDescent="0.3">
      <c r="I356" s="18"/>
    </row>
    <row r="357" spans="9:9" x14ac:dyDescent="0.3">
      <c r="I357" s="18"/>
    </row>
    <row r="358" spans="9:9" x14ac:dyDescent="0.3">
      <c r="I358" s="18"/>
    </row>
    <row r="359" spans="9:9" x14ac:dyDescent="0.3">
      <c r="I359" s="18"/>
    </row>
    <row r="360" spans="9:9" x14ac:dyDescent="0.3">
      <c r="I360" s="18"/>
    </row>
    <row r="361" spans="9:9" x14ac:dyDescent="0.3">
      <c r="I361" s="18"/>
    </row>
    <row r="362" spans="9:9" x14ac:dyDescent="0.3">
      <c r="I362" s="18"/>
    </row>
    <row r="363" spans="9:9" x14ac:dyDescent="0.3">
      <c r="I363" s="18"/>
    </row>
    <row r="364" spans="9:9" x14ac:dyDescent="0.3">
      <c r="I364" s="18"/>
    </row>
    <row r="365" spans="9:9" x14ac:dyDescent="0.3">
      <c r="I365" s="18"/>
    </row>
    <row r="366" spans="9:9" x14ac:dyDescent="0.3">
      <c r="I366" s="18"/>
    </row>
    <row r="367" spans="9:9" x14ac:dyDescent="0.3">
      <c r="I367" s="18"/>
    </row>
    <row r="368" spans="9:9" x14ac:dyDescent="0.3">
      <c r="I368" s="18"/>
    </row>
    <row r="369" spans="9:9" x14ac:dyDescent="0.3">
      <c r="I369" s="18"/>
    </row>
    <row r="370" spans="9:9" x14ac:dyDescent="0.3">
      <c r="I370" s="18"/>
    </row>
    <row r="371" spans="9:9" x14ac:dyDescent="0.3">
      <c r="I371" s="18"/>
    </row>
    <row r="372" spans="9:9" x14ac:dyDescent="0.3">
      <c r="I372" s="18"/>
    </row>
    <row r="373" spans="9:9" x14ac:dyDescent="0.3">
      <c r="I373" s="18"/>
    </row>
    <row r="374" spans="9:9" x14ac:dyDescent="0.3">
      <c r="I374" s="18"/>
    </row>
    <row r="375" spans="9:9" x14ac:dyDescent="0.3">
      <c r="I375" s="18"/>
    </row>
    <row r="376" spans="9:9" x14ac:dyDescent="0.3">
      <c r="I376" s="18"/>
    </row>
    <row r="377" spans="9:9" x14ac:dyDescent="0.3">
      <c r="I377" s="18"/>
    </row>
    <row r="378" spans="9:9" x14ac:dyDescent="0.3">
      <c r="I378" s="18"/>
    </row>
    <row r="379" spans="9:9" x14ac:dyDescent="0.3">
      <c r="I379" s="18"/>
    </row>
    <row r="380" spans="9:9" x14ac:dyDescent="0.3">
      <c r="I380" s="18"/>
    </row>
    <row r="381" spans="9:9" x14ac:dyDescent="0.3">
      <c r="I381" s="18"/>
    </row>
    <row r="382" spans="9:9" x14ac:dyDescent="0.3">
      <c r="I382" s="18"/>
    </row>
    <row r="383" spans="9:9" x14ac:dyDescent="0.3">
      <c r="I383" s="18"/>
    </row>
    <row r="384" spans="9:9" x14ac:dyDescent="0.3">
      <c r="I384" s="18"/>
    </row>
    <row r="385" spans="9:9" x14ac:dyDescent="0.3">
      <c r="I385" s="18"/>
    </row>
    <row r="386" spans="9:9" x14ac:dyDescent="0.3">
      <c r="I386" s="18"/>
    </row>
    <row r="387" spans="9:9" x14ac:dyDescent="0.3">
      <c r="I387" s="18"/>
    </row>
    <row r="388" spans="9:9" x14ac:dyDescent="0.3">
      <c r="I388" s="18"/>
    </row>
    <row r="389" spans="9:9" x14ac:dyDescent="0.3">
      <c r="I389" s="18"/>
    </row>
    <row r="390" spans="9:9" x14ac:dyDescent="0.3">
      <c r="I390" s="18"/>
    </row>
    <row r="391" spans="9:9" x14ac:dyDescent="0.3">
      <c r="I391" s="18"/>
    </row>
    <row r="392" spans="9:9" x14ac:dyDescent="0.3">
      <c r="I392" s="18"/>
    </row>
    <row r="393" spans="9:9" x14ac:dyDescent="0.3">
      <c r="I393" s="18"/>
    </row>
    <row r="394" spans="9:9" x14ac:dyDescent="0.3">
      <c r="I394" s="18"/>
    </row>
    <row r="395" spans="9:9" x14ac:dyDescent="0.3">
      <c r="I395" s="18"/>
    </row>
    <row r="396" spans="9:9" x14ac:dyDescent="0.3">
      <c r="I396" s="18"/>
    </row>
    <row r="397" spans="9:9" x14ac:dyDescent="0.3">
      <c r="I397" s="18"/>
    </row>
    <row r="398" spans="9:9" x14ac:dyDescent="0.3">
      <c r="I398" s="18"/>
    </row>
    <row r="399" spans="9:9" x14ac:dyDescent="0.3">
      <c r="I399" s="18"/>
    </row>
    <row r="400" spans="9:9" x14ac:dyDescent="0.3">
      <c r="I400" s="18"/>
    </row>
    <row r="401" spans="9:9" x14ac:dyDescent="0.3">
      <c r="I401" s="18"/>
    </row>
    <row r="402" spans="9:9" x14ac:dyDescent="0.3">
      <c r="I402" s="18"/>
    </row>
    <row r="403" spans="9:9" x14ac:dyDescent="0.3">
      <c r="I403" s="18"/>
    </row>
    <row r="404" spans="9:9" x14ac:dyDescent="0.3">
      <c r="I404" s="18"/>
    </row>
    <row r="405" spans="9:9" x14ac:dyDescent="0.3">
      <c r="I405" s="18"/>
    </row>
    <row r="406" spans="9:9" x14ac:dyDescent="0.3">
      <c r="I406" s="18"/>
    </row>
    <row r="407" spans="9:9" x14ac:dyDescent="0.3">
      <c r="I407" s="18"/>
    </row>
    <row r="408" spans="9:9" x14ac:dyDescent="0.3">
      <c r="I408" s="18"/>
    </row>
    <row r="409" spans="9:9" x14ac:dyDescent="0.3">
      <c r="I409" s="18"/>
    </row>
    <row r="410" spans="9:9" x14ac:dyDescent="0.3">
      <c r="I410" s="18"/>
    </row>
    <row r="411" spans="9:9" x14ac:dyDescent="0.3">
      <c r="I411" s="18"/>
    </row>
    <row r="412" spans="9:9" x14ac:dyDescent="0.3">
      <c r="I412" s="18"/>
    </row>
    <row r="413" spans="9:9" x14ac:dyDescent="0.3">
      <c r="I413" s="18"/>
    </row>
    <row r="414" spans="9:9" x14ac:dyDescent="0.3">
      <c r="I414" s="18"/>
    </row>
    <row r="415" spans="9:9" x14ac:dyDescent="0.3">
      <c r="I415" s="18"/>
    </row>
    <row r="416" spans="9:9" x14ac:dyDescent="0.3">
      <c r="I416" s="18"/>
    </row>
    <row r="417" spans="9:9" x14ac:dyDescent="0.3">
      <c r="I417" s="18"/>
    </row>
    <row r="418" spans="9:9" x14ac:dyDescent="0.3">
      <c r="I418" s="18"/>
    </row>
    <row r="419" spans="9:9" x14ac:dyDescent="0.3">
      <c r="I419" s="18"/>
    </row>
    <row r="420" spans="9:9" x14ac:dyDescent="0.3">
      <c r="I420" s="18"/>
    </row>
    <row r="421" spans="9:9" x14ac:dyDescent="0.3">
      <c r="I421" s="18"/>
    </row>
    <row r="422" spans="9:9" x14ac:dyDescent="0.3">
      <c r="I422" s="18"/>
    </row>
    <row r="423" spans="9:9" x14ac:dyDescent="0.3">
      <c r="I423" s="18"/>
    </row>
    <row r="424" spans="9:9" x14ac:dyDescent="0.3">
      <c r="I424" s="18"/>
    </row>
    <row r="425" spans="9:9" x14ac:dyDescent="0.3">
      <c r="I425" s="18"/>
    </row>
    <row r="426" spans="9:9" x14ac:dyDescent="0.3">
      <c r="I426" s="18"/>
    </row>
    <row r="427" spans="9:9" x14ac:dyDescent="0.3">
      <c r="I427" s="18"/>
    </row>
    <row r="428" spans="9:9" x14ac:dyDescent="0.3">
      <c r="I428" s="18"/>
    </row>
    <row r="429" spans="9:9" x14ac:dyDescent="0.3">
      <c r="I429" s="18"/>
    </row>
    <row r="430" spans="9:9" x14ac:dyDescent="0.3">
      <c r="I430" s="18"/>
    </row>
    <row r="431" spans="9:9" x14ac:dyDescent="0.3">
      <c r="I431" s="18"/>
    </row>
    <row r="432" spans="9:9" x14ac:dyDescent="0.3">
      <c r="I432" s="18"/>
    </row>
    <row r="433" spans="9:9" x14ac:dyDescent="0.3">
      <c r="I433" s="18"/>
    </row>
    <row r="434" spans="9:9" x14ac:dyDescent="0.3">
      <c r="I434" s="18"/>
    </row>
    <row r="435" spans="9:9" x14ac:dyDescent="0.3">
      <c r="I435" s="18"/>
    </row>
    <row r="436" spans="9:9" x14ac:dyDescent="0.3">
      <c r="I436" s="18"/>
    </row>
    <row r="437" spans="9:9" x14ac:dyDescent="0.3">
      <c r="I437" s="18"/>
    </row>
    <row r="438" spans="9:9" x14ac:dyDescent="0.3">
      <c r="I438" s="18"/>
    </row>
    <row r="439" spans="9:9" x14ac:dyDescent="0.3">
      <c r="I439" s="18"/>
    </row>
    <row r="440" spans="9:9" x14ac:dyDescent="0.3">
      <c r="I440" s="18"/>
    </row>
    <row r="441" spans="9:9" x14ac:dyDescent="0.3">
      <c r="I441" s="18"/>
    </row>
    <row r="442" spans="9:9" x14ac:dyDescent="0.3">
      <c r="I442" s="18"/>
    </row>
    <row r="443" spans="9:9" x14ac:dyDescent="0.3">
      <c r="I443" s="18"/>
    </row>
    <row r="444" spans="9:9" x14ac:dyDescent="0.3">
      <c r="I444" s="18"/>
    </row>
    <row r="445" spans="9:9" x14ac:dyDescent="0.3">
      <c r="I445" s="18"/>
    </row>
    <row r="446" spans="9:9" x14ac:dyDescent="0.3">
      <c r="I446" s="18"/>
    </row>
    <row r="447" spans="9:9" x14ac:dyDescent="0.3">
      <c r="I447" s="18"/>
    </row>
    <row r="448" spans="9:9" x14ac:dyDescent="0.3">
      <c r="I448" s="18"/>
    </row>
    <row r="449" spans="9:9" x14ac:dyDescent="0.3">
      <c r="I449" s="18"/>
    </row>
    <row r="450" spans="9:9" x14ac:dyDescent="0.3">
      <c r="I450" s="18"/>
    </row>
    <row r="451" spans="9:9" x14ac:dyDescent="0.3">
      <c r="I451" s="18"/>
    </row>
    <row r="452" spans="9:9" x14ac:dyDescent="0.3">
      <c r="I452" s="18"/>
    </row>
    <row r="453" spans="9:9" x14ac:dyDescent="0.3">
      <c r="I453" s="18"/>
    </row>
    <row r="454" spans="9:9" x14ac:dyDescent="0.3">
      <c r="I454" s="18"/>
    </row>
    <row r="455" spans="9:9" x14ac:dyDescent="0.3">
      <c r="I455" s="18"/>
    </row>
    <row r="456" spans="9:9" x14ac:dyDescent="0.3">
      <c r="I456" s="18"/>
    </row>
    <row r="457" spans="9:9" x14ac:dyDescent="0.3">
      <c r="I457" s="18"/>
    </row>
    <row r="458" spans="9:9" x14ac:dyDescent="0.3">
      <c r="I458" s="18"/>
    </row>
    <row r="459" spans="9:9" x14ac:dyDescent="0.3">
      <c r="I459" s="18"/>
    </row>
    <row r="460" spans="9:9" x14ac:dyDescent="0.3">
      <c r="I460" s="18"/>
    </row>
    <row r="461" spans="9:9" x14ac:dyDescent="0.3">
      <c r="I461" s="18"/>
    </row>
    <row r="462" spans="9:9" x14ac:dyDescent="0.3">
      <c r="I462" s="18"/>
    </row>
    <row r="463" spans="9:9" x14ac:dyDescent="0.3">
      <c r="I463" s="18"/>
    </row>
    <row r="464" spans="9:9" x14ac:dyDescent="0.3">
      <c r="I464" s="18"/>
    </row>
    <row r="465" spans="9:9" x14ac:dyDescent="0.3">
      <c r="I465" s="18"/>
    </row>
    <row r="466" spans="9:9" x14ac:dyDescent="0.3">
      <c r="I466" s="18"/>
    </row>
    <row r="467" spans="9:9" x14ac:dyDescent="0.3">
      <c r="I467" s="18"/>
    </row>
    <row r="468" spans="9:9" x14ac:dyDescent="0.3">
      <c r="I468" s="18"/>
    </row>
    <row r="469" spans="9:9" x14ac:dyDescent="0.3">
      <c r="I469" s="18"/>
    </row>
    <row r="470" spans="9:9" x14ac:dyDescent="0.3">
      <c r="I470" s="18"/>
    </row>
    <row r="471" spans="9:9" x14ac:dyDescent="0.3">
      <c r="I471" s="18"/>
    </row>
    <row r="472" spans="9:9" x14ac:dyDescent="0.3">
      <c r="I472" s="18"/>
    </row>
    <row r="473" spans="9:9" x14ac:dyDescent="0.3">
      <c r="I473" s="18"/>
    </row>
    <row r="474" spans="9:9" x14ac:dyDescent="0.3">
      <c r="I474" s="18"/>
    </row>
    <row r="475" spans="9:9" x14ac:dyDescent="0.3">
      <c r="I475" s="18"/>
    </row>
    <row r="476" spans="9:9" x14ac:dyDescent="0.3">
      <c r="I476" s="18"/>
    </row>
    <row r="477" spans="9:9" x14ac:dyDescent="0.3">
      <c r="I477" s="18"/>
    </row>
    <row r="478" spans="9:9" x14ac:dyDescent="0.3">
      <c r="I478" s="18"/>
    </row>
    <row r="479" spans="9:9" x14ac:dyDescent="0.3">
      <c r="I479" s="18"/>
    </row>
    <row r="480" spans="9:9" x14ac:dyDescent="0.3">
      <c r="I480" s="18"/>
    </row>
    <row r="481" spans="9:9" x14ac:dyDescent="0.3">
      <c r="I481" s="18"/>
    </row>
    <row r="482" spans="9:9" x14ac:dyDescent="0.3">
      <c r="I482" s="18"/>
    </row>
    <row r="483" spans="9:9" x14ac:dyDescent="0.3">
      <c r="I483" s="18"/>
    </row>
    <row r="484" spans="9:9" x14ac:dyDescent="0.3">
      <c r="I484" s="18"/>
    </row>
    <row r="485" spans="9:9" x14ac:dyDescent="0.3">
      <c r="I485" s="18"/>
    </row>
    <row r="486" spans="9:9" x14ac:dyDescent="0.3">
      <c r="I486" s="18"/>
    </row>
    <row r="487" spans="9:9" x14ac:dyDescent="0.3">
      <c r="I487" s="18"/>
    </row>
    <row r="488" spans="9:9" x14ac:dyDescent="0.3">
      <c r="I488" s="18"/>
    </row>
    <row r="489" spans="9:9" x14ac:dyDescent="0.3">
      <c r="I489" s="18"/>
    </row>
    <row r="490" spans="9:9" x14ac:dyDescent="0.3">
      <c r="I490" s="18"/>
    </row>
    <row r="491" spans="9:9" x14ac:dyDescent="0.3">
      <c r="I491" s="18"/>
    </row>
    <row r="492" spans="9:9" x14ac:dyDescent="0.3">
      <c r="I492" s="18"/>
    </row>
    <row r="493" spans="9:9" x14ac:dyDescent="0.3">
      <c r="I493" s="18"/>
    </row>
    <row r="494" spans="9:9" x14ac:dyDescent="0.3">
      <c r="I494" s="18"/>
    </row>
    <row r="495" spans="9:9" x14ac:dyDescent="0.3">
      <c r="I495" s="18"/>
    </row>
    <row r="496" spans="9:9" x14ac:dyDescent="0.3">
      <c r="I496" s="18"/>
    </row>
    <row r="497" spans="9:9" x14ac:dyDescent="0.3">
      <c r="I497" s="18"/>
    </row>
    <row r="498" spans="9:9" x14ac:dyDescent="0.3">
      <c r="I498" s="18"/>
    </row>
    <row r="499" spans="9:9" x14ac:dyDescent="0.3">
      <c r="I499" s="18"/>
    </row>
    <row r="500" spans="9:9" x14ac:dyDescent="0.3">
      <c r="I500" s="18"/>
    </row>
    <row r="501" spans="9:9" x14ac:dyDescent="0.3">
      <c r="I501" s="18"/>
    </row>
    <row r="502" spans="9:9" x14ac:dyDescent="0.3">
      <c r="I502" s="18"/>
    </row>
    <row r="503" spans="9:9" x14ac:dyDescent="0.3">
      <c r="I503" s="18"/>
    </row>
    <row r="504" spans="9:9" x14ac:dyDescent="0.3">
      <c r="I504" s="18"/>
    </row>
    <row r="505" spans="9:9" x14ac:dyDescent="0.3">
      <c r="I505" s="18"/>
    </row>
    <row r="506" spans="9:9" x14ac:dyDescent="0.3">
      <c r="I506" s="18"/>
    </row>
    <row r="507" spans="9:9" x14ac:dyDescent="0.3">
      <c r="I507" s="18"/>
    </row>
    <row r="508" spans="9:9" x14ac:dyDescent="0.3">
      <c r="I508" s="18"/>
    </row>
    <row r="509" spans="9:9" x14ac:dyDescent="0.3">
      <c r="I509" s="18"/>
    </row>
    <row r="510" spans="9:9" x14ac:dyDescent="0.3">
      <c r="I510" s="18"/>
    </row>
    <row r="511" spans="9:9" x14ac:dyDescent="0.3">
      <c r="I511" s="18"/>
    </row>
    <row r="512" spans="9:9" x14ac:dyDescent="0.3">
      <c r="I512" s="18"/>
    </row>
    <row r="513" spans="9:9" x14ac:dyDescent="0.3">
      <c r="I513" s="18"/>
    </row>
    <row r="514" spans="9:9" x14ac:dyDescent="0.3">
      <c r="I514" s="18"/>
    </row>
    <row r="515" spans="9:9" x14ac:dyDescent="0.3">
      <c r="I515" s="18"/>
    </row>
    <row r="516" spans="9:9" x14ac:dyDescent="0.3">
      <c r="I516" s="18"/>
    </row>
    <row r="517" spans="9:9" x14ac:dyDescent="0.3">
      <c r="I517" s="18"/>
    </row>
    <row r="518" spans="9:9" x14ac:dyDescent="0.3">
      <c r="I518" s="18"/>
    </row>
    <row r="519" spans="9:9" x14ac:dyDescent="0.3">
      <c r="I519" s="18"/>
    </row>
    <row r="520" spans="9:9" x14ac:dyDescent="0.3">
      <c r="I520" s="18"/>
    </row>
    <row r="521" spans="9:9" x14ac:dyDescent="0.3">
      <c r="I521" s="18"/>
    </row>
    <row r="522" spans="9:9" x14ac:dyDescent="0.3">
      <c r="I522" s="18"/>
    </row>
    <row r="523" spans="9:9" x14ac:dyDescent="0.3">
      <c r="I523" s="18"/>
    </row>
    <row r="524" spans="9:9" x14ac:dyDescent="0.3">
      <c r="I524" s="18"/>
    </row>
    <row r="525" spans="9:9" x14ac:dyDescent="0.3">
      <c r="I525" s="18"/>
    </row>
    <row r="526" spans="9:9" x14ac:dyDescent="0.3">
      <c r="I526" s="18"/>
    </row>
    <row r="527" spans="9:9" x14ac:dyDescent="0.3">
      <c r="I527" s="18"/>
    </row>
    <row r="528" spans="9:9" x14ac:dyDescent="0.3">
      <c r="I528" s="18"/>
    </row>
    <row r="529" spans="9:9" x14ac:dyDescent="0.3">
      <c r="I529" s="18"/>
    </row>
    <row r="530" spans="9:9" x14ac:dyDescent="0.3">
      <c r="I530" s="18"/>
    </row>
    <row r="531" spans="9:9" x14ac:dyDescent="0.3">
      <c r="I531" s="18"/>
    </row>
    <row r="532" spans="9:9" x14ac:dyDescent="0.3">
      <c r="I532" s="18"/>
    </row>
    <row r="533" spans="9:9" x14ac:dyDescent="0.3">
      <c r="I533" s="18"/>
    </row>
    <row r="534" spans="9:9" x14ac:dyDescent="0.3">
      <c r="I534" s="18"/>
    </row>
    <row r="535" spans="9:9" x14ac:dyDescent="0.3">
      <c r="I535" s="18"/>
    </row>
    <row r="536" spans="9:9" x14ac:dyDescent="0.3">
      <c r="I536" s="18"/>
    </row>
    <row r="537" spans="9:9" x14ac:dyDescent="0.3">
      <c r="I537" s="18"/>
    </row>
    <row r="538" spans="9:9" x14ac:dyDescent="0.3">
      <c r="I538" s="18"/>
    </row>
    <row r="539" spans="9:9" x14ac:dyDescent="0.3">
      <c r="I539" s="18"/>
    </row>
    <row r="540" spans="9:9" x14ac:dyDescent="0.3">
      <c r="I540" s="18"/>
    </row>
    <row r="541" spans="9:9" x14ac:dyDescent="0.3">
      <c r="I541" s="18"/>
    </row>
    <row r="542" spans="9:9" x14ac:dyDescent="0.3">
      <c r="I542" s="18"/>
    </row>
    <row r="543" spans="9:9" x14ac:dyDescent="0.3">
      <c r="I543" s="18"/>
    </row>
    <row r="544" spans="9:9" x14ac:dyDescent="0.3">
      <c r="I544" s="18"/>
    </row>
    <row r="545" spans="9:9" x14ac:dyDescent="0.3">
      <c r="I545" s="18"/>
    </row>
    <row r="546" spans="9:9" x14ac:dyDescent="0.3">
      <c r="I546" s="18"/>
    </row>
    <row r="547" spans="9:9" x14ac:dyDescent="0.3">
      <c r="I547" s="18"/>
    </row>
    <row r="548" spans="9:9" x14ac:dyDescent="0.3">
      <c r="I548" s="18"/>
    </row>
    <row r="549" spans="9:9" x14ac:dyDescent="0.3">
      <c r="I549" s="18"/>
    </row>
    <row r="550" spans="9:9" x14ac:dyDescent="0.3">
      <c r="I550" s="18"/>
    </row>
    <row r="551" spans="9:9" x14ac:dyDescent="0.3">
      <c r="I551" s="18"/>
    </row>
    <row r="552" spans="9:9" x14ac:dyDescent="0.3">
      <c r="I552" s="18"/>
    </row>
    <row r="553" spans="9:9" x14ac:dyDescent="0.3">
      <c r="I553" s="18"/>
    </row>
    <row r="554" spans="9:9" x14ac:dyDescent="0.3">
      <c r="I554" s="18"/>
    </row>
    <row r="555" spans="9:9" x14ac:dyDescent="0.3">
      <c r="I555" s="18"/>
    </row>
    <row r="556" spans="9:9" x14ac:dyDescent="0.3">
      <c r="I556" s="18"/>
    </row>
    <row r="557" spans="9:9" x14ac:dyDescent="0.3">
      <c r="I557" s="18"/>
    </row>
    <row r="558" spans="9:9" x14ac:dyDescent="0.3">
      <c r="I558" s="18"/>
    </row>
    <row r="559" spans="9:9" x14ac:dyDescent="0.3">
      <c r="I559" s="18"/>
    </row>
    <row r="560" spans="9:9" x14ac:dyDescent="0.3">
      <c r="I560" s="18"/>
    </row>
    <row r="561" spans="9:9" x14ac:dyDescent="0.3">
      <c r="I561" s="18"/>
    </row>
    <row r="562" spans="9:9" x14ac:dyDescent="0.3">
      <c r="I562" s="18"/>
    </row>
    <row r="563" spans="9:9" x14ac:dyDescent="0.3">
      <c r="I563" s="18"/>
    </row>
    <row r="564" spans="9:9" x14ac:dyDescent="0.3">
      <c r="I564" s="18"/>
    </row>
    <row r="565" spans="9:9" x14ac:dyDescent="0.3">
      <c r="I565" s="18"/>
    </row>
    <row r="566" spans="9:9" x14ac:dyDescent="0.3">
      <c r="I566" s="18"/>
    </row>
    <row r="567" spans="9:9" x14ac:dyDescent="0.3">
      <c r="I567" s="18"/>
    </row>
    <row r="568" spans="9:9" x14ac:dyDescent="0.3">
      <c r="I568" s="18"/>
    </row>
    <row r="569" spans="9:9" x14ac:dyDescent="0.3">
      <c r="I569" s="18"/>
    </row>
    <row r="570" spans="9:9" x14ac:dyDescent="0.3">
      <c r="I570" s="18"/>
    </row>
    <row r="571" spans="9:9" x14ac:dyDescent="0.3">
      <c r="I571" s="18"/>
    </row>
    <row r="572" spans="9:9" x14ac:dyDescent="0.3">
      <c r="I572" s="18"/>
    </row>
    <row r="573" spans="9:9" x14ac:dyDescent="0.3">
      <c r="I573" s="18"/>
    </row>
    <row r="574" spans="9:9" x14ac:dyDescent="0.3">
      <c r="I574" s="18"/>
    </row>
    <row r="575" spans="9:9" x14ac:dyDescent="0.3">
      <c r="I575" s="18"/>
    </row>
    <row r="576" spans="9:9" x14ac:dyDescent="0.3">
      <c r="I576" s="18"/>
    </row>
    <row r="577" spans="9:9" x14ac:dyDescent="0.3">
      <c r="I577" s="18"/>
    </row>
    <row r="578" spans="9:9" x14ac:dyDescent="0.3">
      <c r="I578" s="18"/>
    </row>
    <row r="579" spans="9:9" x14ac:dyDescent="0.3">
      <c r="I579" s="18"/>
    </row>
    <row r="580" spans="9:9" x14ac:dyDescent="0.3">
      <c r="I580" s="18"/>
    </row>
    <row r="581" spans="9:9" x14ac:dyDescent="0.3">
      <c r="I581" s="18"/>
    </row>
    <row r="582" spans="9:9" x14ac:dyDescent="0.3">
      <c r="I582" s="18"/>
    </row>
    <row r="583" spans="9:9" x14ac:dyDescent="0.3">
      <c r="I583" s="18"/>
    </row>
    <row r="584" spans="9:9" x14ac:dyDescent="0.3">
      <c r="I584" s="18"/>
    </row>
    <row r="585" spans="9:9" x14ac:dyDescent="0.3">
      <c r="I585" s="18"/>
    </row>
    <row r="586" spans="9:9" x14ac:dyDescent="0.3">
      <c r="I586" s="18"/>
    </row>
    <row r="587" spans="9:9" x14ac:dyDescent="0.3">
      <c r="I587" s="18"/>
    </row>
    <row r="588" spans="9:9" x14ac:dyDescent="0.3">
      <c r="I588" s="18"/>
    </row>
    <row r="589" spans="9:9" x14ac:dyDescent="0.3">
      <c r="I589" s="18"/>
    </row>
    <row r="590" spans="9:9" x14ac:dyDescent="0.3">
      <c r="I590" s="18"/>
    </row>
    <row r="591" spans="9:9" x14ac:dyDescent="0.3">
      <c r="I591" s="18"/>
    </row>
    <row r="592" spans="9:9" x14ac:dyDescent="0.3">
      <c r="I592" s="18"/>
    </row>
    <row r="593" spans="9:9" x14ac:dyDescent="0.3">
      <c r="I593" s="18"/>
    </row>
    <row r="594" spans="9:9" x14ac:dyDescent="0.3">
      <c r="I594" s="18"/>
    </row>
    <row r="595" spans="9:9" x14ac:dyDescent="0.3">
      <c r="I595" s="18"/>
    </row>
    <row r="596" spans="9:9" x14ac:dyDescent="0.3">
      <c r="I596" s="18"/>
    </row>
    <row r="597" spans="9:9" x14ac:dyDescent="0.3">
      <c r="I597" s="18"/>
    </row>
    <row r="598" spans="9:9" x14ac:dyDescent="0.3">
      <c r="I598" s="18"/>
    </row>
    <row r="599" spans="9:9" x14ac:dyDescent="0.3">
      <c r="I599" s="18"/>
    </row>
    <row r="600" spans="9:9" x14ac:dyDescent="0.3">
      <c r="I600" s="18"/>
    </row>
    <row r="601" spans="9:9" x14ac:dyDescent="0.3">
      <c r="I601" s="18"/>
    </row>
    <row r="602" spans="9:9" x14ac:dyDescent="0.3">
      <c r="I602" s="18"/>
    </row>
    <row r="603" spans="9:9" x14ac:dyDescent="0.3">
      <c r="I603" s="18"/>
    </row>
    <row r="604" spans="9:9" x14ac:dyDescent="0.3">
      <c r="I604" s="18"/>
    </row>
    <row r="605" spans="9:9" x14ac:dyDescent="0.3">
      <c r="I605" s="18"/>
    </row>
    <row r="606" spans="9:9" x14ac:dyDescent="0.3">
      <c r="I606" s="18"/>
    </row>
    <row r="607" spans="9:9" x14ac:dyDescent="0.3">
      <c r="I607" s="18"/>
    </row>
    <row r="608" spans="9:9" x14ac:dyDescent="0.3">
      <c r="I608" s="18"/>
    </row>
    <row r="609" spans="9:9" x14ac:dyDescent="0.3">
      <c r="I609" s="18"/>
    </row>
    <row r="610" spans="9:9" x14ac:dyDescent="0.3">
      <c r="I610" s="18"/>
    </row>
    <row r="611" spans="9:9" x14ac:dyDescent="0.3">
      <c r="I611" s="18"/>
    </row>
    <row r="612" spans="9:9" x14ac:dyDescent="0.3">
      <c r="I612" s="18"/>
    </row>
    <row r="613" spans="9:9" x14ac:dyDescent="0.3">
      <c r="I613" s="18"/>
    </row>
  </sheetData>
  <autoFilter ref="B4:H85" xr:uid="{00000000-0009-0000-0000-000000000000}"/>
  <mergeCells count="2">
    <mergeCell ref="B2:F2"/>
    <mergeCell ref="G2:H2"/>
  </mergeCells>
  <phoneticPr fontId="6" type="noConversion"/>
  <hyperlinks>
    <hyperlink ref="I12" location="'2.1'!A1" display="IR" xr:uid="{00000000-0004-0000-0000-000000000000}"/>
    <hyperlink ref="I44" location="'10.5'!A1" display="IR" xr:uid="{00000000-0004-0000-0000-000001000000}"/>
    <hyperlink ref="I41" location="'10.2'!A1" display="IR" xr:uid="{00000000-0004-0000-0000-000002000000}"/>
    <hyperlink ref="I42" location="'10.3'!A1" display="IR" xr:uid="{00000000-0004-0000-0000-000003000000}"/>
    <hyperlink ref="I40" location="'10.1'!A1" display="IR" xr:uid="{00000000-0004-0000-0000-000004000000}"/>
    <hyperlink ref="I58" location="'11.10'!A1" display="IR" xr:uid="{00000000-0004-0000-0000-000005000000}"/>
    <hyperlink ref="I51" location="'11.3'!A1" display="IR" xr:uid="{00000000-0004-0000-0000-000006000000}"/>
    <hyperlink ref="I52" location="'11.4'!A1" display="IR" xr:uid="{00000000-0004-0000-0000-000007000000}"/>
    <hyperlink ref="I53" location="'11.5'!A1" display="IR" xr:uid="{00000000-0004-0000-0000-000008000000}"/>
    <hyperlink ref="I55" location="'11.7'!A1" display="IR" xr:uid="{00000000-0004-0000-0000-000009000000}"/>
    <hyperlink ref="I16" location="'4.1'!A1" display="IR" xr:uid="{00000000-0004-0000-0000-00000A000000}"/>
    <hyperlink ref="I61" location="'12.3'!A1" display="IR" xr:uid="{00000000-0004-0000-0000-00000B000000}"/>
    <hyperlink ref="I62" location="'12.4'!A1" display="IR" xr:uid="{00000000-0004-0000-0000-00000C000000}"/>
    <hyperlink ref="I64" location="'12.6'!A1" display="IR" xr:uid="{00000000-0004-0000-0000-00000D000000}"/>
    <hyperlink ref="I63" location="'12.5'!A1" display="IR" xr:uid="{00000000-0004-0000-0000-00000E000000}"/>
    <hyperlink ref="I68" location="'13.3'!A1" display="IR" xr:uid="{00000000-0004-0000-0000-00000F000000}"/>
    <hyperlink ref="I67" location="'13.2'!A1" display="IR" xr:uid="{00000000-0004-0000-0000-000010000000}"/>
    <hyperlink ref="I66" location="'13.1'!A1" display="IR" xr:uid="{00000000-0004-0000-0000-000011000000}"/>
    <hyperlink ref="I70" location="'13.5'!A1" display="IR" xr:uid="{00000000-0004-0000-0000-000012000000}"/>
    <hyperlink ref="I69" location="'13.4'!A1" display="IR" xr:uid="{00000000-0004-0000-0000-000013000000}"/>
    <hyperlink ref="I78" location="'17.2'!A1" display="IR" xr:uid="{00000000-0004-0000-0000-000014000000}"/>
    <hyperlink ref="I80" location="'17.4'!A1" display="IR" xr:uid="{00000000-0004-0000-0000-000015000000}"/>
    <hyperlink ref="I79" location="'17.3'!A1" display="IR" xr:uid="{00000000-0004-0000-0000-000016000000}"/>
    <hyperlink ref="I17" location="'4.2'!A1" display="IR" xr:uid="{00000000-0004-0000-0000-000017000000}"/>
    <hyperlink ref="I18" location="'4.3'!A1" display="IR" xr:uid="{00000000-0004-0000-0000-000018000000}"/>
    <hyperlink ref="I43" location="'10.4'!A1" display="IR" xr:uid="{00000000-0004-0000-0000-000019000000}"/>
    <hyperlink ref="I50" location="'11.2'!A1" display="IR" xr:uid="{00000000-0004-0000-0000-00001A000000}"/>
    <hyperlink ref="I49" location="'11.1'!A1" display="IR" xr:uid="{00000000-0004-0000-0000-00001B000000}"/>
    <hyperlink ref="I34" location="'8.3'!A1" display="IR" xr:uid="{00000000-0004-0000-0000-00001C000000}"/>
    <hyperlink ref="I33" location="'8.2'!A1" display="IR" xr:uid="{00000000-0004-0000-0000-00001D000000}"/>
    <hyperlink ref="I35" location="'8.4'!A1" display="IR" xr:uid="{00000000-0004-0000-0000-00001E000000}"/>
    <hyperlink ref="I54" location="'11.6'!A1" display="IR" xr:uid="{00000000-0004-0000-0000-00001F000000}"/>
    <hyperlink ref="I56" location="'11.8'!A1" display="IR" xr:uid="{00000000-0004-0000-0000-000020000000}"/>
    <hyperlink ref="I57" location="'11.9'!A1" display="IR" xr:uid="{00000000-0004-0000-0000-000021000000}"/>
    <hyperlink ref="I36" location="'8.5'!A1" display="IR" xr:uid="{00000000-0004-0000-0000-000022000000}"/>
    <hyperlink ref="I83" location="'17,7'!A1" display="IR" xr:uid="{00000000-0004-0000-0000-000023000000}"/>
    <hyperlink ref="I84" location="'17,8'!A1" display="IR" xr:uid="{00000000-0004-0000-0000-000024000000}"/>
    <hyperlink ref="I5" location="'1.1 '!A1" display="IR" xr:uid="{00000000-0004-0000-0000-000025000000}"/>
    <hyperlink ref="I6" location="'1.2'!A1" display="IR" xr:uid="{00000000-0004-0000-0000-000026000000}"/>
    <hyperlink ref="I7" location="'1.3'!A1" display="IR" xr:uid="{00000000-0004-0000-0000-000027000000}"/>
    <hyperlink ref="I8" location="'1.4'!A1" display="IR" xr:uid="{00000000-0004-0000-0000-000028000000}"/>
    <hyperlink ref="I9" location="'1.5'!A1" display="IR" xr:uid="{00000000-0004-0000-0000-000029000000}"/>
    <hyperlink ref="I10" location="'1.6'!A1" display="IR" xr:uid="{00000000-0004-0000-0000-00002A000000}"/>
    <hyperlink ref="I11" location="'1.7'!A1" display="IR" xr:uid="{00000000-0004-0000-0000-00002B000000}"/>
    <hyperlink ref="I13" location="'3.1'!A1" display="IR" xr:uid="{00000000-0004-0000-0000-00002C000000}"/>
    <hyperlink ref="I14" location="'3.2'!A1" display="IR" xr:uid="{00000000-0004-0000-0000-00002D000000}"/>
    <hyperlink ref="I15" location="'3.3'!A1" display="IR" xr:uid="{00000000-0004-0000-0000-00002E000000}"/>
    <hyperlink ref="I19" location="'4.4'!A1" display="IR" xr:uid="{00000000-0004-0000-0000-00002F000000}"/>
    <hyperlink ref="I20" location="'4.5'!A1" display="IR" xr:uid="{00000000-0004-0000-0000-000030000000}"/>
    <hyperlink ref="I21" location="'4.6'!A1" display="IR" xr:uid="{00000000-0004-0000-0000-000031000000}"/>
    <hyperlink ref="I22" location="'5.1'!A1" display="IR" xr:uid="{00000000-0004-0000-0000-000032000000}"/>
    <hyperlink ref="I23" location="'5.2'!A1" display="IR" xr:uid="{00000000-0004-0000-0000-000033000000}"/>
    <hyperlink ref="I24" location="'5.3'!A1" display="IR" xr:uid="{00000000-0004-0000-0000-000034000000}"/>
    <hyperlink ref="I25" location="'5.4'!A1" display="IR" xr:uid="{00000000-0004-0000-0000-000035000000}"/>
    <hyperlink ref="I26" location="'6.1'!A1" display="IR" xr:uid="{00000000-0004-0000-0000-000036000000}"/>
    <hyperlink ref="I27" location="'6.2'!A1" display="IR" xr:uid="{00000000-0004-0000-0000-000037000000}"/>
    <hyperlink ref="I28" location="'6.3'!A1" display="IR" xr:uid="{00000000-0004-0000-0000-000038000000}"/>
    <hyperlink ref="I29" location="'6.4'!A1" display="IR" xr:uid="{00000000-0004-0000-0000-000039000000}"/>
    <hyperlink ref="I30" location="'7.1'!A1" display="IR" xr:uid="{00000000-0004-0000-0000-00003A000000}"/>
    <hyperlink ref="I31" location="'7.2'!A1" display="IR" xr:uid="{00000000-0004-0000-0000-00003B000000}"/>
    <hyperlink ref="I32" location="'8.1'!A1" display="IR" xr:uid="{00000000-0004-0000-0000-00003C000000}"/>
    <hyperlink ref="I37" location="'9.1'!A1" display="IR" xr:uid="{00000000-0004-0000-0000-00003D000000}"/>
    <hyperlink ref="I38" location="'9.2'!A1" display="IR" xr:uid="{00000000-0004-0000-0000-00003E000000}"/>
    <hyperlink ref="I39" location="'9.3'!A1" display="IR" xr:uid="{00000000-0004-0000-0000-00003F000000}"/>
    <hyperlink ref="I46" location="'10.7'!A1" display="IR" xr:uid="{00000000-0004-0000-0000-000040000000}"/>
    <hyperlink ref="I47" location="'10.8'!A1" display="IR" xr:uid="{00000000-0004-0000-0000-000041000000}"/>
    <hyperlink ref="I45" location="'10.6'!A1" display="IR" xr:uid="{00000000-0004-0000-0000-000042000000}"/>
    <hyperlink ref="I48" location="'10.9'!A1" display="IR" xr:uid="{00000000-0004-0000-0000-000043000000}"/>
    <hyperlink ref="I59" location="'12.1'!A1" display="IR" xr:uid="{00000000-0004-0000-0000-000044000000}"/>
    <hyperlink ref="I60" location="'12.2'!A1" display="IR" xr:uid="{00000000-0004-0000-0000-000045000000}"/>
    <hyperlink ref="I65" location="'12.7'!A1" display="IR" xr:uid="{00000000-0004-0000-0000-000046000000}"/>
    <hyperlink ref="I71" location="'15.1'!A1" display="IR" xr:uid="{00000000-0004-0000-0000-000047000000}"/>
    <hyperlink ref="I72" location="'15.2'!A1" display="IR" xr:uid="{00000000-0004-0000-0000-000048000000}"/>
    <hyperlink ref="I73" location="'16.1'!A1" display="IR" xr:uid="{00000000-0004-0000-0000-000049000000}"/>
    <hyperlink ref="I74" location="'16.2'!A1" display="IR" xr:uid="{00000000-0004-0000-0000-00004A000000}"/>
    <hyperlink ref="I75" location="'16.3'!A1" display="IR" xr:uid="{00000000-0004-0000-0000-00004B000000}"/>
    <hyperlink ref="I76" location="'16.4'!A1" display="IR" xr:uid="{00000000-0004-0000-0000-00004C000000}"/>
    <hyperlink ref="I77" location="'17.1'!A1" display="IR" xr:uid="{00000000-0004-0000-0000-00004D000000}"/>
    <hyperlink ref="I81" location="'17.5'!A1" display="IR" xr:uid="{00000000-0004-0000-0000-00004E000000}"/>
    <hyperlink ref="I82" location="'17.6'!A1" display="IR" xr:uid="{00000000-0004-0000-0000-00004F000000}"/>
    <hyperlink ref="I85" location="'corr 3.1'!A1" display="IR" xr:uid="{00000000-0004-0000-0000-000050000000}"/>
  </hyperlinks>
  <pageMargins left="0.7" right="0.7" top="0.75" bottom="0.75" header="0.3" footer="0.3"/>
  <pageSetup orientation="landscape" horizontalDpi="4294967293" verticalDpi="4294967293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467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3</v>
      </c>
      <c r="D7" s="5" t="s">
        <v>1</v>
      </c>
      <c r="E7" s="4" t="s">
        <v>134</v>
      </c>
    </row>
    <row r="8" spans="2:5" ht="15" customHeight="1" x14ac:dyDescent="0.3">
      <c r="B8" s="5" t="s">
        <v>92</v>
      </c>
      <c r="C8" s="13" t="s">
        <v>179</v>
      </c>
      <c r="D8" s="5" t="s">
        <v>93</v>
      </c>
      <c r="E8" s="4" t="s">
        <v>94</v>
      </c>
    </row>
    <row r="9" spans="2:5" ht="23.25" customHeight="1" x14ac:dyDescent="0.3">
      <c r="B9" s="5" t="s">
        <v>95</v>
      </c>
      <c r="C9" s="4" t="s">
        <v>471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10600930001000</v>
      </c>
      <c r="D10" s="5" t="s">
        <v>100</v>
      </c>
      <c r="E10" s="8" t="s">
        <v>472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0.9</v>
      </c>
      <c r="D12" s="5" t="s">
        <v>104</v>
      </c>
      <c r="E12" s="6" t="s">
        <v>473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66</v>
      </c>
      <c r="D15" s="5" t="s">
        <v>110</v>
      </c>
      <c r="E15" s="4">
        <v>30</v>
      </c>
    </row>
    <row r="16" spans="2:5" ht="15" customHeight="1" x14ac:dyDescent="0.3">
      <c r="B16" s="5" t="s">
        <v>111</v>
      </c>
      <c r="C16" s="4">
        <f>C15*E15</f>
        <v>1980</v>
      </c>
      <c r="D16" s="5" t="s">
        <v>112</v>
      </c>
      <c r="E16" s="4" t="s">
        <v>474</v>
      </c>
    </row>
    <row r="17" spans="2:8" ht="15" customHeight="1" x14ac:dyDescent="0.3">
      <c r="B17" s="5" t="s">
        <v>113</v>
      </c>
      <c r="C17" s="42" t="s">
        <v>466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480</v>
      </c>
      <c r="D19" s="5" t="s">
        <v>117</v>
      </c>
      <c r="E19" s="4" t="s">
        <v>475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476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3</v>
      </c>
      <c r="D7" s="5" t="s">
        <v>1</v>
      </c>
      <c r="E7" s="4" t="s">
        <v>134</v>
      </c>
    </row>
    <row r="8" spans="2:5" ht="15" customHeight="1" x14ac:dyDescent="0.3">
      <c r="B8" s="5" t="s">
        <v>92</v>
      </c>
      <c r="C8" s="13" t="s">
        <v>179</v>
      </c>
      <c r="D8" s="5" t="s">
        <v>93</v>
      </c>
      <c r="E8" s="4" t="s">
        <v>94</v>
      </c>
    </row>
    <row r="9" spans="2:5" ht="27" customHeight="1" x14ac:dyDescent="0.3">
      <c r="B9" s="5" t="s">
        <v>95</v>
      </c>
      <c r="C9" s="4" t="s">
        <v>471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10600930001000</v>
      </c>
      <c r="D10" s="5" t="s">
        <v>100</v>
      </c>
      <c r="E10" s="8" t="s">
        <v>472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0.7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0.6</v>
      </c>
      <c r="D13" s="5" t="s">
        <v>106</v>
      </c>
      <c r="E13" s="9">
        <v>0.6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26.3</v>
      </c>
      <c r="D15" s="5" t="s">
        <v>110</v>
      </c>
      <c r="E15" s="4">
        <v>16.899999999999999</v>
      </c>
    </row>
    <row r="16" spans="2:5" ht="15" customHeight="1" x14ac:dyDescent="0.3">
      <c r="B16" s="5" t="s">
        <v>111</v>
      </c>
      <c r="C16" s="4">
        <f>C15*E15</f>
        <v>444.46999999999997</v>
      </c>
      <c r="D16" s="5" t="s">
        <v>112</v>
      </c>
      <c r="E16" s="4" t="s">
        <v>294</v>
      </c>
    </row>
    <row r="17" spans="2:8" ht="15" customHeight="1" x14ac:dyDescent="0.3">
      <c r="B17" s="5" t="s">
        <v>113</v>
      </c>
      <c r="C17" s="42" t="s">
        <v>477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480</v>
      </c>
      <c r="D19" s="5" t="s">
        <v>117</v>
      </c>
      <c r="E19" s="4" t="s">
        <v>475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478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3</v>
      </c>
      <c r="D7" s="5" t="s">
        <v>1</v>
      </c>
      <c r="E7" s="4" t="s">
        <v>134</v>
      </c>
    </row>
    <row r="8" spans="2:5" ht="15" customHeight="1" x14ac:dyDescent="0.3">
      <c r="B8" s="5" t="s">
        <v>92</v>
      </c>
      <c r="C8" s="13" t="s">
        <v>179</v>
      </c>
      <c r="D8" s="5" t="s">
        <v>93</v>
      </c>
      <c r="E8" s="4" t="s">
        <v>94</v>
      </c>
    </row>
    <row r="9" spans="2:5" ht="27" customHeight="1" x14ac:dyDescent="0.3">
      <c r="B9" s="5" t="s">
        <v>95</v>
      </c>
      <c r="C9" s="4" t="s">
        <v>471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10600930001000</v>
      </c>
      <c r="D10" s="5" t="s">
        <v>100</v>
      </c>
      <c r="E10" s="8" t="s">
        <v>472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0.9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27.8</v>
      </c>
      <c r="D15" s="5" t="s">
        <v>110</v>
      </c>
      <c r="E15" s="4">
        <v>15.3</v>
      </c>
    </row>
    <row r="16" spans="2:5" ht="15" customHeight="1" x14ac:dyDescent="0.3">
      <c r="B16" s="5" t="s">
        <v>111</v>
      </c>
      <c r="C16" s="4">
        <f>C15*E15</f>
        <v>425.34000000000003</v>
      </c>
      <c r="D16" s="5" t="s">
        <v>112</v>
      </c>
      <c r="E16" s="4" t="s">
        <v>294</v>
      </c>
    </row>
    <row r="17" spans="2:8" ht="15" customHeight="1" x14ac:dyDescent="0.3">
      <c r="B17" s="5" t="s">
        <v>113</v>
      </c>
      <c r="C17" s="42" t="s">
        <v>479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480</v>
      </c>
      <c r="D19" s="5" t="s">
        <v>117</v>
      </c>
      <c r="E19" s="4" t="s">
        <v>475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1:5" ht="7.5" customHeight="1" x14ac:dyDescent="0.3">
      <c r="A1" s="2" t="s">
        <v>437</v>
      </c>
    </row>
    <row r="2" spans="1:5" ht="50.1" customHeight="1" x14ac:dyDescent="0.3">
      <c r="B2" s="3"/>
      <c r="C2" s="38" t="s">
        <v>90</v>
      </c>
      <c r="D2" s="38"/>
      <c r="E2" s="38"/>
    </row>
    <row r="3" spans="1:5" ht="7.5" customHeight="1" x14ac:dyDescent="0.3"/>
    <row r="4" spans="1:5" ht="15" customHeight="1" x14ac:dyDescent="0.3">
      <c r="B4" s="39" t="s">
        <v>410</v>
      </c>
      <c r="C4" s="40"/>
      <c r="D4" s="40"/>
      <c r="E4" s="41"/>
    </row>
    <row r="5" spans="1:5" ht="257.10000000000002" customHeight="1" x14ac:dyDescent="0.3">
      <c r="B5" s="42"/>
      <c r="C5" s="42"/>
      <c r="D5" s="42"/>
      <c r="E5" s="42"/>
    </row>
    <row r="6" spans="1:5" ht="15" customHeight="1" x14ac:dyDescent="0.3">
      <c r="B6" s="37" t="s">
        <v>91</v>
      </c>
      <c r="C6" s="37"/>
      <c r="D6" s="37"/>
      <c r="E6" s="37"/>
    </row>
    <row r="7" spans="1:5" ht="15" customHeight="1" x14ac:dyDescent="0.3">
      <c r="B7" s="5" t="s">
        <v>0</v>
      </c>
      <c r="C7" s="4">
        <v>4</v>
      </c>
      <c r="D7" s="5" t="s">
        <v>1</v>
      </c>
      <c r="E7" s="4" t="s">
        <v>135</v>
      </c>
    </row>
    <row r="8" spans="1:5" ht="15" customHeight="1" x14ac:dyDescent="0.3">
      <c r="B8" s="5" t="s">
        <v>92</v>
      </c>
      <c r="C8" s="13" t="s">
        <v>181</v>
      </c>
      <c r="D8" s="5" t="s">
        <v>93</v>
      </c>
      <c r="E8" s="4" t="s">
        <v>94</v>
      </c>
    </row>
    <row r="9" spans="1:5" ht="15" customHeight="1" x14ac:dyDescent="0.3">
      <c r="B9" s="5" t="s">
        <v>95</v>
      </c>
      <c r="C9" s="4" t="s">
        <v>254</v>
      </c>
      <c r="D9" s="5" t="s">
        <v>97</v>
      </c>
      <c r="E9" s="6" t="s">
        <v>255</v>
      </c>
    </row>
    <row r="10" spans="1:5" ht="15" customHeight="1" x14ac:dyDescent="0.3">
      <c r="B10" s="5" t="s">
        <v>99</v>
      </c>
      <c r="C10" s="7">
        <v>10700870001000</v>
      </c>
      <c r="D10" s="5" t="s">
        <v>100</v>
      </c>
      <c r="E10" s="8" t="s">
        <v>256</v>
      </c>
    </row>
    <row r="11" spans="1:5" ht="15" customHeight="1" x14ac:dyDescent="0.3">
      <c r="B11" s="37" t="s">
        <v>102</v>
      </c>
      <c r="C11" s="37"/>
      <c r="D11" s="37"/>
      <c r="E11" s="37"/>
    </row>
    <row r="12" spans="1:5" ht="20.25" customHeight="1" x14ac:dyDescent="0.3">
      <c r="B12" s="5" t="s">
        <v>103</v>
      </c>
      <c r="C12" s="9">
        <v>0.85</v>
      </c>
      <c r="D12" s="5" t="s">
        <v>104</v>
      </c>
      <c r="E12" s="6" t="s">
        <v>263</v>
      </c>
    </row>
    <row r="13" spans="1:5" ht="15" customHeight="1" x14ac:dyDescent="0.3">
      <c r="B13" s="5" t="s">
        <v>105</v>
      </c>
      <c r="C13" s="9">
        <v>1</v>
      </c>
      <c r="D13" s="5" t="s">
        <v>106</v>
      </c>
      <c r="E13" s="9">
        <v>0.8</v>
      </c>
    </row>
    <row r="14" spans="1:5" ht="15" customHeight="1" x14ac:dyDescent="0.3">
      <c r="B14" s="5" t="s">
        <v>107</v>
      </c>
      <c r="C14" s="4" t="s">
        <v>260</v>
      </c>
      <c r="D14" s="5" t="s">
        <v>108</v>
      </c>
      <c r="E14" s="4" t="s">
        <v>22</v>
      </c>
    </row>
    <row r="15" spans="1:5" ht="15" customHeight="1" x14ac:dyDescent="0.3">
      <c r="B15" s="5" t="s">
        <v>109</v>
      </c>
      <c r="C15" s="4">
        <v>26.4</v>
      </c>
      <c r="D15" s="5" t="s">
        <v>110</v>
      </c>
      <c r="E15" s="4">
        <v>15.1</v>
      </c>
    </row>
    <row r="16" spans="1:5" ht="15" customHeight="1" x14ac:dyDescent="0.3">
      <c r="B16" s="5" t="s">
        <v>111</v>
      </c>
      <c r="C16" s="4">
        <f>C15*E15</f>
        <v>398.64</v>
      </c>
      <c r="D16" s="5" t="s">
        <v>112</v>
      </c>
      <c r="E16" s="4" t="s">
        <v>264</v>
      </c>
    </row>
    <row r="17" spans="2:8" ht="15" customHeight="1" x14ac:dyDescent="0.3">
      <c r="B17" s="5" t="s">
        <v>113</v>
      </c>
      <c r="C17" s="42" t="s">
        <v>267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257</v>
      </c>
      <c r="D19" s="5" t="s">
        <v>117</v>
      </c>
      <c r="E19" s="5">
        <v>3154192068</v>
      </c>
    </row>
    <row r="20" spans="2:8" ht="15" customHeight="1" x14ac:dyDescent="0.3">
      <c r="B20" s="5" t="s">
        <v>118</v>
      </c>
      <c r="C20" s="5" t="s">
        <v>258</v>
      </c>
      <c r="D20" s="5" t="s">
        <v>117</v>
      </c>
      <c r="E20" s="5">
        <v>317768288</v>
      </c>
    </row>
    <row r="21" spans="2:8" ht="15" customHeight="1" x14ac:dyDescent="0.3">
      <c r="B21" s="5" t="s">
        <v>119</v>
      </c>
      <c r="C21" s="4" t="s">
        <v>259</v>
      </c>
      <c r="D21" s="5" t="s">
        <v>117</v>
      </c>
      <c r="E21" s="4">
        <v>6076306161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411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4</v>
      </c>
      <c r="D7" s="5" t="s">
        <v>1</v>
      </c>
      <c r="E7" s="4" t="s">
        <v>135</v>
      </c>
    </row>
    <row r="8" spans="2:5" ht="15" customHeight="1" x14ac:dyDescent="0.3">
      <c r="B8" s="5" t="s">
        <v>92</v>
      </c>
      <c r="C8" s="13" t="s">
        <v>181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254</v>
      </c>
      <c r="D9" s="5" t="s">
        <v>97</v>
      </c>
      <c r="E9" s="6" t="s">
        <v>255</v>
      </c>
    </row>
    <row r="10" spans="2:5" ht="15.75" customHeight="1" x14ac:dyDescent="0.3">
      <c r="B10" s="5" t="s">
        <v>99</v>
      </c>
      <c r="C10" s="7">
        <v>10700870001000</v>
      </c>
      <c r="D10" s="5" t="s">
        <v>100</v>
      </c>
      <c r="E10" s="8" t="s">
        <v>266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9.5" customHeight="1" x14ac:dyDescent="0.3">
      <c r="B12" s="5" t="s">
        <v>103</v>
      </c>
      <c r="C12" s="9">
        <v>0.9</v>
      </c>
      <c r="D12" s="5" t="s">
        <v>104</v>
      </c>
      <c r="E12" s="6" t="s">
        <v>263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260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31</v>
      </c>
      <c r="D15" s="5" t="s">
        <v>110</v>
      </c>
      <c r="E15" s="4">
        <v>23.1</v>
      </c>
    </row>
    <row r="16" spans="2:5" ht="15" customHeight="1" x14ac:dyDescent="0.3">
      <c r="B16" s="5" t="s">
        <v>111</v>
      </c>
      <c r="C16" s="4">
        <f>C15*E15</f>
        <v>716.1</v>
      </c>
      <c r="D16" s="5" t="s">
        <v>112</v>
      </c>
      <c r="E16" s="4" t="s">
        <v>261</v>
      </c>
    </row>
    <row r="17" spans="2:8" ht="15" customHeight="1" x14ac:dyDescent="0.3">
      <c r="B17" s="5" t="s">
        <v>113</v>
      </c>
      <c r="C17" s="42" t="s">
        <v>262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257</v>
      </c>
      <c r="D19" s="5" t="s">
        <v>117</v>
      </c>
      <c r="E19" s="5">
        <v>3154192068</v>
      </c>
    </row>
    <row r="20" spans="2:8" ht="15" customHeight="1" x14ac:dyDescent="0.3">
      <c r="B20" s="5" t="s">
        <v>118</v>
      </c>
      <c r="C20" s="5" t="s">
        <v>258</v>
      </c>
      <c r="D20" s="5" t="s">
        <v>117</v>
      </c>
      <c r="E20" s="5">
        <v>317768288</v>
      </c>
    </row>
    <row r="21" spans="2:8" ht="15" customHeight="1" x14ac:dyDescent="0.3">
      <c r="B21" s="5" t="s">
        <v>119</v>
      </c>
      <c r="C21" s="4" t="s">
        <v>259</v>
      </c>
      <c r="D21" s="5" t="s">
        <v>117</v>
      </c>
      <c r="E21" s="4">
        <v>6076306161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412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4</v>
      </c>
      <c r="D7" s="5" t="s">
        <v>1</v>
      </c>
      <c r="E7" s="4" t="s">
        <v>135</v>
      </c>
    </row>
    <row r="8" spans="2:5" ht="15" customHeight="1" x14ac:dyDescent="0.3">
      <c r="B8" s="5" t="s">
        <v>92</v>
      </c>
      <c r="C8" s="13" t="s">
        <v>181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254</v>
      </c>
      <c r="D9" s="5" t="s">
        <v>97</v>
      </c>
      <c r="E9" s="6" t="s">
        <v>255</v>
      </c>
    </row>
    <row r="10" spans="2:5" ht="15" customHeight="1" x14ac:dyDescent="0.3">
      <c r="B10" s="5" t="s">
        <v>99</v>
      </c>
      <c r="C10" s="7">
        <v>10700870001000</v>
      </c>
      <c r="D10" s="5" t="s">
        <v>100</v>
      </c>
      <c r="E10" s="8" t="s">
        <v>256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263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260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29</v>
      </c>
      <c r="D15" s="5" t="s">
        <v>110</v>
      </c>
      <c r="E15" s="4">
        <v>19.3</v>
      </c>
    </row>
    <row r="16" spans="2:5" ht="15" customHeight="1" x14ac:dyDescent="0.3">
      <c r="B16" s="5" t="s">
        <v>111</v>
      </c>
      <c r="C16" s="4">
        <f>C15*E15</f>
        <v>559.70000000000005</v>
      </c>
      <c r="D16" s="5" t="s">
        <v>112</v>
      </c>
      <c r="E16" s="4" t="s">
        <v>265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257</v>
      </c>
      <c r="D19" s="5" t="s">
        <v>117</v>
      </c>
      <c r="E19" s="5">
        <v>3154192068</v>
      </c>
    </row>
    <row r="20" spans="2:8" ht="15" customHeight="1" x14ac:dyDescent="0.3">
      <c r="B20" s="5" t="s">
        <v>118</v>
      </c>
      <c r="C20" s="5" t="s">
        <v>258</v>
      </c>
      <c r="D20" s="5" t="s">
        <v>117</v>
      </c>
      <c r="E20" s="5">
        <v>317768288</v>
      </c>
    </row>
    <row r="21" spans="2:8" ht="15" customHeight="1" x14ac:dyDescent="0.3">
      <c r="B21" s="5" t="s">
        <v>119</v>
      </c>
      <c r="C21" s="4" t="s">
        <v>259</v>
      </c>
      <c r="D21" s="5" t="s">
        <v>117</v>
      </c>
      <c r="E21" s="4">
        <v>6076306161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481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4</v>
      </c>
      <c r="D7" s="5" t="s">
        <v>1</v>
      </c>
      <c r="E7" s="4" t="s">
        <v>482</v>
      </c>
    </row>
    <row r="8" spans="2:5" ht="15" customHeight="1" x14ac:dyDescent="0.3">
      <c r="B8" s="5" t="s">
        <v>92</v>
      </c>
      <c r="C8" s="13" t="s">
        <v>438</v>
      </c>
      <c r="D8" s="5" t="s">
        <v>93</v>
      </c>
      <c r="E8" s="4" t="s">
        <v>94</v>
      </c>
    </row>
    <row r="9" spans="2:5" ht="26.25" customHeight="1" x14ac:dyDescent="0.3">
      <c r="B9" s="5" t="s">
        <v>95</v>
      </c>
      <c r="C9" s="4" t="s">
        <v>483</v>
      </c>
      <c r="D9" s="5" t="s">
        <v>97</v>
      </c>
      <c r="E9" s="19" t="s">
        <v>26</v>
      </c>
    </row>
    <row r="10" spans="2:5" ht="15" customHeight="1" x14ac:dyDescent="0.3">
      <c r="B10" s="5" t="s">
        <v>99</v>
      </c>
      <c r="C10" s="7">
        <v>6.8001070228000102E+17</v>
      </c>
      <c r="D10" s="5" t="s">
        <v>100</v>
      </c>
      <c r="E10" s="8" t="s">
        <v>484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263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29</v>
      </c>
      <c r="D15" s="5" t="s">
        <v>110</v>
      </c>
      <c r="E15" s="4">
        <v>19.3</v>
      </c>
    </row>
    <row r="16" spans="2:5" ht="15" customHeight="1" x14ac:dyDescent="0.3">
      <c r="B16" s="5" t="s">
        <v>111</v>
      </c>
      <c r="C16" s="4">
        <f>C15*E15</f>
        <v>559.70000000000005</v>
      </c>
      <c r="D16" s="5" t="s">
        <v>112</v>
      </c>
      <c r="E16" s="4" t="s">
        <v>265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485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4</v>
      </c>
      <c r="D7" s="5" t="s">
        <v>1</v>
      </c>
      <c r="E7" s="4" t="s">
        <v>482</v>
      </c>
    </row>
    <row r="8" spans="2:5" ht="15" customHeight="1" x14ac:dyDescent="0.3">
      <c r="B8" s="5" t="s">
        <v>92</v>
      </c>
      <c r="C8" s="13" t="s">
        <v>438</v>
      </c>
      <c r="D8" s="5" t="s">
        <v>93</v>
      </c>
      <c r="E8" s="4" t="s">
        <v>94</v>
      </c>
    </row>
    <row r="9" spans="2:5" ht="24" customHeight="1" x14ac:dyDescent="0.3">
      <c r="B9" s="5" t="s">
        <v>95</v>
      </c>
      <c r="C9" s="4" t="s">
        <v>483</v>
      </c>
      <c r="D9" s="5" t="s">
        <v>97</v>
      </c>
      <c r="E9" s="19" t="s">
        <v>26</v>
      </c>
    </row>
    <row r="10" spans="2:5" ht="15" customHeight="1" x14ac:dyDescent="0.3">
      <c r="B10" s="5" t="s">
        <v>99</v>
      </c>
      <c r="C10" s="7">
        <v>6.8001070228000102E+17</v>
      </c>
      <c r="D10" s="5" t="s">
        <v>100</v>
      </c>
      <c r="E10" s="8" t="s">
        <v>484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</v>
      </c>
      <c r="D12" s="5" t="s">
        <v>104</v>
      </c>
      <c r="E12" s="6" t="s">
        <v>486</v>
      </c>
    </row>
    <row r="13" spans="2:5" ht="15" customHeight="1" x14ac:dyDescent="0.3">
      <c r="B13" s="5" t="s">
        <v>105</v>
      </c>
      <c r="C13" s="9">
        <v>0</v>
      </c>
      <c r="D13" s="5" t="s">
        <v>106</v>
      </c>
      <c r="E13" s="9">
        <v>0.1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0</v>
      </c>
      <c r="D15" s="5" t="s">
        <v>110</v>
      </c>
      <c r="E15" s="4">
        <v>0</v>
      </c>
    </row>
    <row r="16" spans="2:5" ht="15" customHeight="1" x14ac:dyDescent="0.3">
      <c r="B16" s="5" t="s">
        <v>111</v>
      </c>
      <c r="C16" s="4">
        <f>C15*E15</f>
        <v>0</v>
      </c>
      <c r="D16" s="5" t="s">
        <v>112</v>
      </c>
      <c r="E16" s="4">
        <v>0</v>
      </c>
    </row>
    <row r="17" spans="2:8" ht="15" customHeight="1" x14ac:dyDescent="0.3">
      <c r="B17" s="5" t="s">
        <v>113</v>
      </c>
      <c r="C17" s="42" t="s">
        <v>487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22</v>
      </c>
      <c r="D19" s="5" t="s">
        <v>117</v>
      </c>
      <c r="E19" s="4" t="s">
        <v>22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H27"/>
  <sheetViews>
    <sheetView showGridLines="0" topLeftCell="A16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489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4</v>
      </c>
      <c r="D7" s="5" t="s">
        <v>1</v>
      </c>
      <c r="E7" s="4" t="s">
        <v>491</v>
      </c>
    </row>
    <row r="8" spans="2:5" ht="24" customHeight="1" x14ac:dyDescent="0.3">
      <c r="B8" s="5" t="s">
        <v>92</v>
      </c>
      <c r="C8" s="28" t="s">
        <v>490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/>
      <c r="D9" s="5" t="s">
        <v>97</v>
      </c>
      <c r="E9" s="19" t="s">
        <v>27</v>
      </c>
    </row>
    <row r="10" spans="2:5" ht="15" customHeight="1" x14ac:dyDescent="0.3">
      <c r="B10" s="5" t="s">
        <v>99</v>
      </c>
      <c r="C10" s="7"/>
      <c r="D10" s="5" t="s">
        <v>100</v>
      </c>
      <c r="E10" s="8"/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0.95</v>
      </c>
      <c r="D12" s="5" t="s">
        <v>104</v>
      </c>
      <c r="E12" s="6" t="s">
        <v>263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f>C15*E15</f>
        <v>390</v>
      </c>
      <c r="D16" s="5" t="s">
        <v>112</v>
      </c>
      <c r="E16" s="4" t="s">
        <v>265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492</v>
      </c>
      <c r="D19" s="5" t="s">
        <v>117</v>
      </c>
      <c r="E19" s="5">
        <v>3153958523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493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5</v>
      </c>
      <c r="D7" s="5" t="s">
        <v>1</v>
      </c>
      <c r="E7" s="4" t="s">
        <v>494</v>
      </c>
    </row>
    <row r="8" spans="2:5" ht="15" customHeight="1" x14ac:dyDescent="0.3">
      <c r="B8" s="5" t="s">
        <v>92</v>
      </c>
      <c r="C8" s="13" t="s">
        <v>183</v>
      </c>
      <c r="D8" s="5" t="s">
        <v>93</v>
      </c>
      <c r="E8" s="4" t="s">
        <v>94</v>
      </c>
    </row>
    <row r="9" spans="2:5" ht="24" customHeight="1" x14ac:dyDescent="0.3">
      <c r="B9" s="5" t="s">
        <v>95</v>
      </c>
      <c r="C9" s="4" t="s">
        <v>495</v>
      </c>
      <c r="D9" s="5" t="s">
        <v>97</v>
      </c>
      <c r="E9" s="19" t="s">
        <v>25</v>
      </c>
    </row>
    <row r="10" spans="2:5" ht="15" customHeight="1" x14ac:dyDescent="0.3">
      <c r="B10" s="5" t="s">
        <v>99</v>
      </c>
      <c r="C10" s="7">
        <v>10507880001000</v>
      </c>
      <c r="D10" s="5" t="s">
        <v>100</v>
      </c>
      <c r="E10" s="8" t="s">
        <v>496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456</v>
      </c>
    </row>
    <row r="13" spans="2:5" ht="15" customHeight="1" x14ac:dyDescent="0.3">
      <c r="B13" s="5" t="s">
        <v>105</v>
      </c>
      <c r="C13" s="9">
        <v>0.8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23.3</v>
      </c>
      <c r="D15" s="5" t="s">
        <v>110</v>
      </c>
      <c r="E15" s="4">
        <v>13.3</v>
      </c>
    </row>
    <row r="16" spans="2:5" ht="15" customHeight="1" x14ac:dyDescent="0.3">
      <c r="B16" s="5" t="s">
        <v>111</v>
      </c>
      <c r="C16" s="4">
        <f>C15*E15</f>
        <v>309.89000000000004</v>
      </c>
      <c r="D16" s="5" t="s">
        <v>112</v>
      </c>
      <c r="E16" s="4" t="s">
        <v>497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34.886718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441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</v>
      </c>
      <c r="D7" s="5" t="s">
        <v>1</v>
      </c>
      <c r="E7" s="4" t="s">
        <v>445</v>
      </c>
    </row>
    <row r="8" spans="2:5" ht="15" customHeight="1" x14ac:dyDescent="0.3">
      <c r="B8" s="5" t="s">
        <v>92</v>
      </c>
      <c r="C8" s="13" t="s">
        <v>174</v>
      </c>
      <c r="D8" s="5" t="s">
        <v>93</v>
      </c>
      <c r="E8" s="4" t="s">
        <v>94</v>
      </c>
    </row>
    <row r="9" spans="2:5" ht="26.25" customHeight="1" x14ac:dyDescent="0.3">
      <c r="B9" s="5" t="s">
        <v>95</v>
      </c>
      <c r="C9" s="4" t="s">
        <v>446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10601640007000</v>
      </c>
      <c r="D10" s="5" t="s">
        <v>100</v>
      </c>
      <c r="E10" s="8" t="s">
        <v>447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0.8</v>
      </c>
      <c r="D12" s="5" t="s">
        <v>104</v>
      </c>
      <c r="E12" s="6" t="s">
        <v>311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324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73</v>
      </c>
      <c r="D15" s="5" t="s">
        <v>110</v>
      </c>
      <c r="E15" s="4">
        <v>44</v>
      </c>
    </row>
    <row r="16" spans="2:5" ht="15" customHeight="1" x14ac:dyDescent="0.3">
      <c r="B16" s="5" t="s">
        <v>111</v>
      </c>
      <c r="C16" s="4">
        <f>C15*E15</f>
        <v>3212</v>
      </c>
      <c r="D16" s="5" t="s">
        <v>112</v>
      </c>
      <c r="E16" s="4" t="s">
        <v>453</v>
      </c>
    </row>
    <row r="17" spans="2:8" ht="15" customHeight="1" x14ac:dyDescent="0.3">
      <c r="B17" s="5" t="s">
        <v>113</v>
      </c>
      <c r="C17" s="42" t="s">
        <v>430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448</v>
      </c>
      <c r="D19" s="5" t="s">
        <v>117</v>
      </c>
      <c r="E19" s="4">
        <v>3185771070</v>
      </c>
    </row>
    <row r="20" spans="2:8" ht="15" customHeight="1" x14ac:dyDescent="0.3">
      <c r="B20" s="5" t="s">
        <v>118</v>
      </c>
      <c r="C20" s="4" t="s">
        <v>449</v>
      </c>
      <c r="D20" s="5" t="s">
        <v>117</v>
      </c>
      <c r="E20" s="4">
        <v>3173437135</v>
      </c>
    </row>
    <row r="21" spans="2:8" ht="15" customHeight="1" x14ac:dyDescent="0.3">
      <c r="B21" s="5" t="s">
        <v>119</v>
      </c>
      <c r="C21" s="4" t="s">
        <v>450</v>
      </c>
      <c r="D21" s="5" t="s">
        <v>117</v>
      </c>
      <c r="E21" s="4">
        <v>3013460591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498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5</v>
      </c>
      <c r="D7" s="5" t="s">
        <v>1</v>
      </c>
      <c r="E7" s="4" t="s">
        <v>499</v>
      </c>
    </row>
    <row r="8" spans="2:5" ht="15" customHeight="1" x14ac:dyDescent="0.3">
      <c r="B8" s="5" t="s">
        <v>92</v>
      </c>
      <c r="C8" s="13" t="s">
        <v>184</v>
      </c>
      <c r="D8" s="5" t="s">
        <v>93</v>
      </c>
      <c r="E8" s="4" t="s">
        <v>94</v>
      </c>
    </row>
    <row r="9" spans="2:5" ht="31.5" customHeight="1" x14ac:dyDescent="0.3">
      <c r="B9" s="5" t="s">
        <v>95</v>
      </c>
      <c r="C9" s="4" t="s">
        <v>500</v>
      </c>
      <c r="D9" s="5" t="s">
        <v>97</v>
      </c>
      <c r="E9" s="19" t="s">
        <v>23</v>
      </c>
    </row>
    <row r="10" spans="2:5" ht="15" customHeight="1" x14ac:dyDescent="0.3">
      <c r="B10" s="5" t="s">
        <v>99</v>
      </c>
      <c r="C10" s="7">
        <v>10501850066000</v>
      </c>
      <c r="D10" s="5" t="s">
        <v>100</v>
      </c>
      <c r="E10" s="8" t="s">
        <v>501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263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24.1</v>
      </c>
      <c r="D15" s="5" t="s">
        <v>110</v>
      </c>
      <c r="E15" s="4">
        <v>14</v>
      </c>
    </row>
    <row r="16" spans="2:5" ht="15" customHeight="1" x14ac:dyDescent="0.3">
      <c r="B16" s="5" t="s">
        <v>111</v>
      </c>
      <c r="C16" s="4">
        <f>C15*E15</f>
        <v>337.40000000000003</v>
      </c>
      <c r="D16" s="5" t="s">
        <v>112</v>
      </c>
      <c r="E16" s="4" t="s">
        <v>502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503</v>
      </c>
      <c r="C19" s="5" t="s">
        <v>504</v>
      </c>
      <c r="D19" s="5" t="s">
        <v>117</v>
      </c>
      <c r="E19" s="5" t="s">
        <v>505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506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5</v>
      </c>
      <c r="D7" s="5" t="s">
        <v>1</v>
      </c>
      <c r="E7" s="4" t="s">
        <v>507</v>
      </c>
    </row>
    <row r="8" spans="2:5" ht="15" customHeight="1" x14ac:dyDescent="0.3">
      <c r="B8" s="5" t="s">
        <v>92</v>
      </c>
      <c r="C8" s="13" t="s">
        <v>185</v>
      </c>
      <c r="D8" s="5" t="s">
        <v>93</v>
      </c>
      <c r="E8" s="4" t="s">
        <v>94</v>
      </c>
    </row>
    <row r="9" spans="2:5" ht="24" customHeight="1" x14ac:dyDescent="0.3">
      <c r="B9" s="5" t="s">
        <v>95</v>
      </c>
      <c r="C9" s="4" t="s">
        <v>508</v>
      </c>
      <c r="D9" s="5" t="s">
        <v>97</v>
      </c>
      <c r="E9" s="19" t="s">
        <v>24</v>
      </c>
    </row>
    <row r="10" spans="2:5" ht="15" customHeight="1" x14ac:dyDescent="0.3">
      <c r="B10" s="5" t="s">
        <v>99</v>
      </c>
      <c r="C10" s="7">
        <v>10501020001000</v>
      </c>
      <c r="D10" s="5" t="s">
        <v>100</v>
      </c>
      <c r="E10" s="8" t="s">
        <v>509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510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260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45</v>
      </c>
      <c r="D15" s="5" t="s">
        <v>110</v>
      </c>
      <c r="E15" s="4">
        <v>20</v>
      </c>
    </row>
    <row r="16" spans="2:5" ht="15" customHeight="1" x14ac:dyDescent="0.3">
      <c r="B16" s="5" t="s">
        <v>111</v>
      </c>
      <c r="C16" s="4">
        <f>C15*E15</f>
        <v>900</v>
      </c>
      <c r="D16" s="5" t="s">
        <v>112</v>
      </c>
      <c r="E16" s="4" t="s">
        <v>497</v>
      </c>
    </row>
    <row r="17" spans="2:8" ht="15" customHeight="1" x14ac:dyDescent="0.3">
      <c r="B17" s="5" t="s">
        <v>113</v>
      </c>
      <c r="C17" s="42" t="s">
        <v>466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511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5</v>
      </c>
      <c r="D7" s="5" t="s">
        <v>1</v>
      </c>
      <c r="E7" s="4" t="s">
        <v>512</v>
      </c>
    </row>
    <row r="8" spans="2:5" ht="23.25" customHeight="1" x14ac:dyDescent="0.3">
      <c r="B8" s="5" t="s">
        <v>92</v>
      </c>
      <c r="C8" s="28" t="s">
        <v>488</v>
      </c>
      <c r="D8" s="5" t="s">
        <v>93</v>
      </c>
      <c r="E8" s="4" t="s">
        <v>94</v>
      </c>
    </row>
    <row r="9" spans="2:5" ht="23.25" customHeight="1" x14ac:dyDescent="0.3">
      <c r="B9" s="5" t="s">
        <v>95</v>
      </c>
      <c r="C9" s="4" t="s">
        <v>513</v>
      </c>
      <c r="D9" s="5" t="s">
        <v>97</v>
      </c>
      <c r="E9" s="19" t="s">
        <v>25</v>
      </c>
    </row>
    <row r="10" spans="2:5" ht="15" customHeight="1" x14ac:dyDescent="0.3">
      <c r="B10" s="5" t="s">
        <v>99</v>
      </c>
      <c r="C10" s="7">
        <v>1090091036000</v>
      </c>
      <c r="D10" s="5" t="s">
        <v>100</v>
      </c>
      <c r="E10" s="8"/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0.2</v>
      </c>
      <c r="D12" s="5" t="s">
        <v>104</v>
      </c>
      <c r="E12" s="6" t="s">
        <v>263</v>
      </c>
    </row>
    <row r="13" spans="2:5" ht="15" customHeight="1" x14ac:dyDescent="0.3">
      <c r="B13" s="5" t="s">
        <v>105</v>
      </c>
      <c r="C13" s="9">
        <v>0</v>
      </c>
      <c r="D13" s="5" t="s">
        <v>106</v>
      </c>
      <c r="E13" s="9">
        <v>0.5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15</v>
      </c>
      <c r="D15" s="5" t="s">
        <v>110</v>
      </c>
      <c r="E15" s="4">
        <v>7.1</v>
      </c>
    </row>
    <row r="16" spans="2:5" ht="15" customHeight="1" x14ac:dyDescent="0.3">
      <c r="B16" s="5" t="s">
        <v>111</v>
      </c>
      <c r="C16" s="4">
        <f>C15*E15</f>
        <v>106.5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514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6</v>
      </c>
      <c r="D7" s="5" t="s">
        <v>1</v>
      </c>
      <c r="E7" s="4" t="s">
        <v>515</v>
      </c>
    </row>
    <row r="8" spans="2:5" ht="15" customHeight="1" x14ac:dyDescent="0.3">
      <c r="B8" s="5" t="s">
        <v>92</v>
      </c>
      <c r="C8" s="13" t="s">
        <v>186</v>
      </c>
      <c r="D8" s="5" t="s">
        <v>93</v>
      </c>
      <c r="E8" s="4" t="s">
        <v>94</v>
      </c>
    </row>
    <row r="9" spans="2:5" ht="30" customHeight="1" x14ac:dyDescent="0.3">
      <c r="B9" s="5" t="s">
        <v>95</v>
      </c>
      <c r="C9" s="4" t="s">
        <v>516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10700870001000</v>
      </c>
      <c r="D10" s="5" t="s">
        <v>100</v>
      </c>
      <c r="E10" s="8" t="s">
        <v>517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510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0.85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57</v>
      </c>
      <c r="D15" s="5" t="s">
        <v>110</v>
      </c>
      <c r="E15" s="4">
        <v>35</v>
      </c>
    </row>
    <row r="16" spans="2:5" ht="15" customHeight="1" x14ac:dyDescent="0.3">
      <c r="B16" s="5" t="s">
        <v>111</v>
      </c>
      <c r="C16" s="4">
        <f>C15*E15</f>
        <v>1995</v>
      </c>
      <c r="D16" s="5" t="s">
        <v>112</v>
      </c>
      <c r="E16" s="4" t="s">
        <v>518</v>
      </c>
    </row>
    <row r="17" spans="2:8" ht="15" customHeight="1" x14ac:dyDescent="0.3">
      <c r="B17" s="5" t="s">
        <v>113</v>
      </c>
      <c r="C17" s="42" t="s">
        <v>430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519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6</v>
      </c>
      <c r="D7" s="5" t="s">
        <v>1</v>
      </c>
      <c r="E7" s="4" t="s">
        <v>515</v>
      </c>
    </row>
    <row r="8" spans="2:5" ht="15" customHeight="1" x14ac:dyDescent="0.3">
      <c r="B8" s="5" t="s">
        <v>92</v>
      </c>
      <c r="C8" s="13" t="s">
        <v>186</v>
      </c>
      <c r="D8" s="5" t="s">
        <v>93</v>
      </c>
      <c r="E8" s="4" t="s">
        <v>94</v>
      </c>
    </row>
    <row r="9" spans="2:5" ht="29.25" customHeight="1" x14ac:dyDescent="0.3">
      <c r="B9" s="5" t="s">
        <v>95</v>
      </c>
      <c r="C9" s="4" t="s">
        <v>516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10700870001000</v>
      </c>
      <c r="D10" s="5" t="s">
        <v>100</v>
      </c>
      <c r="E10" s="8" t="s">
        <v>517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0.6</v>
      </c>
      <c r="D12" s="5" t="s">
        <v>104</v>
      </c>
      <c r="E12" s="6" t="s">
        <v>456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</v>
      </c>
      <c r="D15" s="5" t="s">
        <v>110</v>
      </c>
      <c r="E15" s="4">
        <v>14</v>
      </c>
    </row>
    <row r="16" spans="2:5" ht="15" customHeight="1" x14ac:dyDescent="0.3">
      <c r="B16" s="5" t="s">
        <v>111</v>
      </c>
      <c r="C16" s="4">
        <f>C15*E15</f>
        <v>364</v>
      </c>
      <c r="D16" s="5" t="s">
        <v>112</v>
      </c>
      <c r="E16" s="4" t="s">
        <v>520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521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6</v>
      </c>
      <c r="D7" s="5" t="s">
        <v>1</v>
      </c>
      <c r="E7" s="4" t="s">
        <v>522</v>
      </c>
    </row>
    <row r="8" spans="2:5" ht="15" customHeight="1" x14ac:dyDescent="0.3">
      <c r="B8" s="5" t="s">
        <v>92</v>
      </c>
      <c r="C8" s="13" t="s">
        <v>188</v>
      </c>
      <c r="D8" s="5" t="s">
        <v>93</v>
      </c>
      <c r="E8" s="4" t="s">
        <v>94</v>
      </c>
    </row>
    <row r="9" spans="2:5" ht="30" customHeight="1" x14ac:dyDescent="0.3">
      <c r="B9" s="5" t="s">
        <v>95</v>
      </c>
      <c r="C9" s="4"/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/>
      <c r="D10" s="5" t="s">
        <v>100</v>
      </c>
      <c r="E10" s="8"/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 t="s">
        <v>523</v>
      </c>
      <c r="D12" s="5" t="s">
        <v>104</v>
      </c>
      <c r="E12" s="6" t="s">
        <v>524</v>
      </c>
    </row>
    <row r="13" spans="2:5" ht="15" customHeight="1" x14ac:dyDescent="0.3">
      <c r="B13" s="5" t="s">
        <v>105</v>
      </c>
      <c r="C13" s="9" t="s">
        <v>523</v>
      </c>
      <c r="D13" s="5" t="s">
        <v>106</v>
      </c>
      <c r="E13" s="9" t="s">
        <v>523</v>
      </c>
    </row>
    <row r="14" spans="2:5" ht="15" customHeight="1" x14ac:dyDescent="0.3">
      <c r="B14" s="5" t="s">
        <v>107</v>
      </c>
      <c r="C14" s="4" t="s">
        <v>523</v>
      </c>
      <c r="D14" s="5" t="s">
        <v>108</v>
      </c>
      <c r="E14" s="4" t="s">
        <v>523</v>
      </c>
    </row>
    <row r="15" spans="2:5" ht="15" customHeight="1" x14ac:dyDescent="0.3">
      <c r="B15" s="5" t="s">
        <v>109</v>
      </c>
      <c r="C15" s="4" t="s">
        <v>523</v>
      </c>
      <c r="D15" s="5" t="s">
        <v>110</v>
      </c>
      <c r="E15" s="4" t="s">
        <v>523</v>
      </c>
    </row>
    <row r="16" spans="2:5" ht="15" customHeight="1" x14ac:dyDescent="0.3">
      <c r="B16" s="5" t="s">
        <v>111</v>
      </c>
      <c r="C16" s="4" t="s">
        <v>523</v>
      </c>
      <c r="D16" s="5" t="s">
        <v>112</v>
      </c>
      <c r="E16" s="4" t="s">
        <v>523</v>
      </c>
    </row>
    <row r="17" spans="2:8" ht="15" customHeight="1" x14ac:dyDescent="0.3">
      <c r="B17" s="5" t="s">
        <v>113</v>
      </c>
      <c r="C17" s="42" t="s">
        <v>662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526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6</v>
      </c>
      <c r="D7" s="5" t="s">
        <v>1</v>
      </c>
      <c r="E7" s="4" t="s">
        <v>522</v>
      </c>
    </row>
    <row r="8" spans="2:5" ht="15" customHeight="1" x14ac:dyDescent="0.3">
      <c r="B8" s="5" t="s">
        <v>92</v>
      </c>
      <c r="C8" s="13" t="s">
        <v>188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/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/>
      <c r="D10" s="5" t="s">
        <v>100</v>
      </c>
      <c r="E10" s="8"/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 t="s">
        <v>523</v>
      </c>
      <c r="D12" s="5" t="s">
        <v>104</v>
      </c>
      <c r="E12" s="6" t="s">
        <v>524</v>
      </c>
    </row>
    <row r="13" spans="2:5" ht="15" customHeight="1" x14ac:dyDescent="0.3">
      <c r="B13" s="5" t="s">
        <v>105</v>
      </c>
      <c r="C13" s="9" t="s">
        <v>523</v>
      </c>
      <c r="D13" s="5" t="s">
        <v>106</v>
      </c>
      <c r="E13" s="9" t="s">
        <v>523</v>
      </c>
    </row>
    <row r="14" spans="2:5" ht="15" customHeight="1" x14ac:dyDescent="0.3">
      <c r="B14" s="5" t="s">
        <v>107</v>
      </c>
      <c r="C14" s="4" t="s">
        <v>523</v>
      </c>
      <c r="D14" s="5" t="s">
        <v>108</v>
      </c>
      <c r="E14" s="4" t="s">
        <v>523</v>
      </c>
    </row>
    <row r="15" spans="2:5" ht="15" customHeight="1" x14ac:dyDescent="0.3">
      <c r="B15" s="5" t="s">
        <v>109</v>
      </c>
      <c r="C15" s="4" t="s">
        <v>523</v>
      </c>
      <c r="D15" s="5" t="s">
        <v>110</v>
      </c>
      <c r="E15" s="4" t="s">
        <v>523</v>
      </c>
    </row>
    <row r="16" spans="2:5" ht="15" customHeight="1" x14ac:dyDescent="0.3">
      <c r="B16" s="5" t="s">
        <v>111</v>
      </c>
      <c r="C16" s="4" t="s">
        <v>523</v>
      </c>
      <c r="D16" s="5" t="s">
        <v>112</v>
      </c>
      <c r="E16" s="4" t="s">
        <v>523</v>
      </c>
    </row>
    <row r="17" spans="2:8" ht="15" customHeight="1" x14ac:dyDescent="0.3">
      <c r="B17" s="5" t="s">
        <v>113</v>
      </c>
      <c r="C17" s="42" t="s">
        <v>662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527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7</v>
      </c>
      <c r="D7" s="5" t="s">
        <v>1</v>
      </c>
      <c r="E7" s="4" t="s">
        <v>528</v>
      </c>
    </row>
    <row r="8" spans="2:5" ht="15" customHeight="1" x14ac:dyDescent="0.3">
      <c r="B8" s="5" t="s">
        <v>92</v>
      </c>
      <c r="C8" s="13" t="s">
        <v>189</v>
      </c>
      <c r="D8" s="5" t="s">
        <v>93</v>
      </c>
      <c r="E8" s="4" t="s">
        <v>94</v>
      </c>
    </row>
    <row r="9" spans="2:5" ht="27.75" customHeight="1" x14ac:dyDescent="0.3">
      <c r="B9" s="5" t="s">
        <v>95</v>
      </c>
      <c r="C9" s="4" t="s">
        <v>529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1055890007000</v>
      </c>
      <c r="D10" s="5" t="s">
        <v>100</v>
      </c>
      <c r="E10" s="8" t="s">
        <v>530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0.95</v>
      </c>
      <c r="D12" s="5" t="s">
        <v>104</v>
      </c>
      <c r="E12" s="6" t="s">
        <v>263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28.5</v>
      </c>
      <c r="D15" s="5" t="s">
        <v>110</v>
      </c>
      <c r="E15" s="4">
        <v>17.2</v>
      </c>
    </row>
    <row r="16" spans="2:5" ht="15" customHeight="1" x14ac:dyDescent="0.3">
      <c r="B16" s="5" t="s">
        <v>111</v>
      </c>
      <c r="C16" s="4">
        <f>C15*E15</f>
        <v>490.2</v>
      </c>
      <c r="D16" s="5" t="s">
        <v>112</v>
      </c>
      <c r="E16" s="4" t="s">
        <v>435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531</v>
      </c>
      <c r="D19" s="5" t="s">
        <v>117</v>
      </c>
      <c r="E19" s="5">
        <v>3125423964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532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7</v>
      </c>
      <c r="D7" s="5" t="s">
        <v>1</v>
      </c>
      <c r="E7" s="4" t="s">
        <v>528</v>
      </c>
    </row>
    <row r="8" spans="2:5" ht="15" customHeight="1" x14ac:dyDescent="0.3">
      <c r="B8" s="5" t="s">
        <v>92</v>
      </c>
      <c r="C8" s="13" t="s">
        <v>189</v>
      </c>
      <c r="D8" s="5" t="s">
        <v>93</v>
      </c>
      <c r="E8" s="4" t="s">
        <v>94</v>
      </c>
    </row>
    <row r="9" spans="2:5" ht="24" customHeight="1" x14ac:dyDescent="0.3">
      <c r="B9" s="5" t="s">
        <v>95</v>
      </c>
      <c r="C9" s="4" t="s">
        <v>529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1055890007000</v>
      </c>
      <c r="D10" s="5" t="s">
        <v>100</v>
      </c>
      <c r="E10" s="8" t="s">
        <v>530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0.95</v>
      </c>
      <c r="D12" s="5" t="s">
        <v>104</v>
      </c>
      <c r="E12" s="6" t="s">
        <v>263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28.5</v>
      </c>
      <c r="D15" s="5" t="s">
        <v>110</v>
      </c>
      <c r="E15" s="4">
        <v>17.2</v>
      </c>
    </row>
    <row r="16" spans="2:5" ht="15" customHeight="1" x14ac:dyDescent="0.3">
      <c r="B16" s="5" t="s">
        <v>111</v>
      </c>
      <c r="C16" s="4">
        <f>C15*E15</f>
        <v>490.2</v>
      </c>
      <c r="D16" s="5" t="s">
        <v>112</v>
      </c>
      <c r="E16" s="4" t="s">
        <v>435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531</v>
      </c>
      <c r="D19" s="5" t="s">
        <v>117</v>
      </c>
      <c r="E19" s="5">
        <v>3125423964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H27"/>
  <sheetViews>
    <sheetView showGridLines="0" topLeftCell="A13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533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8</v>
      </c>
      <c r="D7" s="5" t="s">
        <v>1</v>
      </c>
      <c r="E7" s="4" t="s">
        <v>534</v>
      </c>
    </row>
    <row r="8" spans="2:5" ht="15" customHeight="1" x14ac:dyDescent="0.3">
      <c r="B8" s="5" t="s">
        <v>92</v>
      </c>
      <c r="C8" s="13" t="s">
        <v>191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535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10504230002000</v>
      </c>
      <c r="D10" s="5" t="s">
        <v>100</v>
      </c>
      <c r="E10" s="4" t="s">
        <v>536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0.7</v>
      </c>
      <c r="D12" s="5" t="s">
        <v>104</v>
      </c>
      <c r="E12" s="4" t="s">
        <v>399</v>
      </c>
    </row>
    <row r="13" spans="2:5" ht="15" customHeight="1" x14ac:dyDescent="0.3">
      <c r="B13" s="5" t="s">
        <v>105</v>
      </c>
      <c r="C13" s="9">
        <v>0.7</v>
      </c>
      <c r="D13" s="5" t="s">
        <v>106</v>
      </c>
      <c r="E13" s="9">
        <v>0.75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24.2</v>
      </c>
      <c r="D15" s="5" t="s">
        <v>110</v>
      </c>
      <c r="E15" s="4">
        <v>13.1</v>
      </c>
    </row>
    <row r="16" spans="2:5" ht="15" customHeight="1" x14ac:dyDescent="0.3">
      <c r="B16" s="5" t="s">
        <v>111</v>
      </c>
      <c r="C16" s="4">
        <f>C15*E15</f>
        <v>317.02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1.441406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451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</v>
      </c>
      <c r="D7" s="5" t="s">
        <v>1</v>
      </c>
      <c r="E7" s="4" t="s">
        <v>445</v>
      </c>
    </row>
    <row r="8" spans="2:5" ht="15" customHeight="1" x14ac:dyDescent="0.3">
      <c r="B8" s="5" t="s">
        <v>92</v>
      </c>
      <c r="C8" s="13" t="s">
        <v>174</v>
      </c>
      <c r="D8" s="5" t="s">
        <v>93</v>
      </c>
      <c r="E8" s="4" t="s">
        <v>94</v>
      </c>
    </row>
    <row r="9" spans="2:5" ht="24.75" customHeight="1" x14ac:dyDescent="0.3">
      <c r="B9" s="5" t="s">
        <v>95</v>
      </c>
      <c r="C9" s="4" t="s">
        <v>446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10601640007000</v>
      </c>
      <c r="D10" s="5" t="s">
        <v>100</v>
      </c>
      <c r="E10" s="8" t="s">
        <v>447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26.1</v>
      </c>
      <c r="D15" s="5" t="s">
        <v>110</v>
      </c>
      <c r="E15" s="4">
        <v>14.3</v>
      </c>
    </row>
    <row r="16" spans="2:5" ht="15" customHeight="1" x14ac:dyDescent="0.3">
      <c r="B16" s="5" t="s">
        <v>111</v>
      </c>
      <c r="C16" s="4">
        <f>C15*E15</f>
        <v>373.23</v>
      </c>
      <c r="D16" s="5" t="s">
        <v>112</v>
      </c>
      <c r="E16" s="4" t="s">
        <v>452</v>
      </c>
    </row>
    <row r="17" spans="2:8" ht="15" customHeight="1" x14ac:dyDescent="0.3">
      <c r="B17" s="5" t="s">
        <v>113</v>
      </c>
      <c r="C17" s="42" t="s">
        <v>458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448</v>
      </c>
      <c r="D19" s="5" t="s">
        <v>117</v>
      </c>
      <c r="E19" s="4">
        <v>3185771070</v>
      </c>
    </row>
    <row r="20" spans="2:8" ht="15" customHeight="1" x14ac:dyDescent="0.3">
      <c r="B20" s="5" t="s">
        <v>118</v>
      </c>
      <c r="C20" s="4" t="s">
        <v>449</v>
      </c>
      <c r="D20" s="5" t="s">
        <v>117</v>
      </c>
      <c r="E20" s="4">
        <v>3173437135</v>
      </c>
    </row>
    <row r="21" spans="2:8" ht="15" customHeight="1" x14ac:dyDescent="0.3">
      <c r="B21" s="5" t="s">
        <v>119</v>
      </c>
      <c r="C21" s="4" t="s">
        <v>450</v>
      </c>
      <c r="D21" s="5" t="s">
        <v>117</v>
      </c>
      <c r="E21" s="4">
        <v>3013460591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413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8</v>
      </c>
      <c r="D7" s="5" t="s">
        <v>1</v>
      </c>
      <c r="E7" s="4" t="s">
        <v>146</v>
      </c>
    </row>
    <row r="8" spans="2:5" ht="15" customHeight="1" x14ac:dyDescent="0.3">
      <c r="B8" s="5" t="s">
        <v>92</v>
      </c>
      <c r="C8" s="4" t="s">
        <v>396</v>
      </c>
      <c r="D8" s="5" t="s">
        <v>93</v>
      </c>
      <c r="E8" s="4" t="s">
        <v>94</v>
      </c>
    </row>
    <row r="9" spans="2:5" ht="22.5" customHeight="1" x14ac:dyDescent="0.3">
      <c r="B9" s="5" t="s">
        <v>95</v>
      </c>
      <c r="C9" s="4" t="s">
        <v>397</v>
      </c>
      <c r="D9" s="5" t="s">
        <v>97</v>
      </c>
      <c r="E9" s="19" t="s">
        <v>25</v>
      </c>
    </row>
    <row r="10" spans="2:5" ht="15" customHeight="1" x14ac:dyDescent="0.3">
      <c r="B10" s="5" t="s">
        <v>99</v>
      </c>
      <c r="C10" s="7">
        <v>10505880001000</v>
      </c>
      <c r="D10" s="5" t="s">
        <v>100</v>
      </c>
      <c r="E10" s="4" t="s">
        <v>398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4" t="s">
        <v>399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324</v>
      </c>
    </row>
    <row r="15" spans="2:5" ht="15" customHeight="1" x14ac:dyDescent="0.3">
      <c r="B15" s="5" t="s">
        <v>109</v>
      </c>
      <c r="C15" s="4">
        <v>31.4</v>
      </c>
      <c r="D15" s="5" t="s">
        <v>110</v>
      </c>
      <c r="E15" s="4">
        <v>20.100000000000001</v>
      </c>
    </row>
    <row r="16" spans="2:5" ht="15" customHeight="1" x14ac:dyDescent="0.3">
      <c r="B16" s="5" t="s">
        <v>111</v>
      </c>
      <c r="C16" s="4">
        <f>C15*E15</f>
        <v>631.14</v>
      </c>
      <c r="D16" s="5" t="s">
        <v>112</v>
      </c>
      <c r="E16" s="4" t="s">
        <v>401</v>
      </c>
    </row>
    <row r="17" spans="2:8" ht="15" customHeight="1" x14ac:dyDescent="0.3">
      <c r="B17" s="5" t="s">
        <v>113</v>
      </c>
      <c r="C17" s="42" t="s">
        <v>402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403</v>
      </c>
      <c r="D19" s="5" t="s">
        <v>117</v>
      </c>
      <c r="E19" s="5">
        <v>3162215438</v>
      </c>
    </row>
    <row r="20" spans="2:8" ht="15" customHeight="1" x14ac:dyDescent="0.3">
      <c r="B20" s="5" t="s">
        <v>118</v>
      </c>
      <c r="C20" s="5" t="s">
        <v>404</v>
      </c>
      <c r="D20" s="5" t="s">
        <v>117</v>
      </c>
      <c r="E20" s="5">
        <v>3184694647</v>
      </c>
    </row>
    <row r="21" spans="2:8" ht="15" customHeight="1" x14ac:dyDescent="0.3">
      <c r="B21" s="5" t="s">
        <v>119</v>
      </c>
      <c r="C21" s="4" t="s">
        <v>405</v>
      </c>
      <c r="D21" s="5" t="s">
        <v>117</v>
      </c>
      <c r="E21" s="4">
        <v>6076447235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7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406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8</v>
      </c>
      <c r="D7" s="5" t="s">
        <v>1</v>
      </c>
      <c r="E7" s="4" t="s">
        <v>146</v>
      </c>
    </row>
    <row r="8" spans="2:5" ht="15" customHeight="1" x14ac:dyDescent="0.3">
      <c r="B8" s="5" t="s">
        <v>92</v>
      </c>
      <c r="C8" s="4" t="s">
        <v>396</v>
      </c>
      <c r="D8" s="5" t="s">
        <v>93</v>
      </c>
      <c r="E8" s="4" t="s">
        <v>94</v>
      </c>
    </row>
    <row r="9" spans="2:5" ht="24.75" customHeight="1" x14ac:dyDescent="0.3">
      <c r="B9" s="5" t="s">
        <v>95</v>
      </c>
      <c r="C9" s="4" t="s">
        <v>397</v>
      </c>
      <c r="D9" s="5" t="s">
        <v>97</v>
      </c>
      <c r="E9" s="19" t="s">
        <v>25</v>
      </c>
    </row>
    <row r="10" spans="2:5" ht="15" customHeight="1" x14ac:dyDescent="0.3">
      <c r="B10" s="5" t="s">
        <v>99</v>
      </c>
      <c r="C10" s="7">
        <v>10505880001000</v>
      </c>
      <c r="D10" s="5" t="s">
        <v>100</v>
      </c>
      <c r="E10" s="4" t="s">
        <v>398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4" t="s">
        <v>399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400</v>
      </c>
    </row>
    <row r="15" spans="2:5" ht="15" customHeight="1" x14ac:dyDescent="0.3">
      <c r="B15" s="5" t="s">
        <v>109</v>
      </c>
      <c r="C15" s="4">
        <v>31.4</v>
      </c>
      <c r="D15" s="5" t="s">
        <v>110</v>
      </c>
      <c r="E15" s="4">
        <v>20.100000000000001</v>
      </c>
    </row>
    <row r="16" spans="2:5" ht="15" customHeight="1" x14ac:dyDescent="0.3">
      <c r="B16" s="5" t="s">
        <v>111</v>
      </c>
      <c r="C16" s="4">
        <f>C15*E15</f>
        <v>631.14</v>
      </c>
      <c r="D16" s="5" t="s">
        <v>112</v>
      </c>
      <c r="E16" s="4" t="s">
        <v>401</v>
      </c>
    </row>
    <row r="17" spans="2:8" ht="15" customHeight="1" x14ac:dyDescent="0.3">
      <c r="B17" s="5" t="s">
        <v>113</v>
      </c>
      <c r="C17" s="42" t="s">
        <v>402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403</v>
      </c>
      <c r="D19" s="5" t="s">
        <v>117</v>
      </c>
      <c r="E19" s="5">
        <v>3162215438</v>
      </c>
    </row>
    <row r="20" spans="2:8" ht="15" customHeight="1" x14ac:dyDescent="0.3">
      <c r="B20" s="5" t="s">
        <v>118</v>
      </c>
      <c r="C20" s="5" t="s">
        <v>404</v>
      </c>
      <c r="D20" s="5" t="s">
        <v>117</v>
      </c>
      <c r="E20" s="5">
        <v>3184694647</v>
      </c>
    </row>
    <row r="21" spans="2:8" ht="15" customHeight="1" x14ac:dyDescent="0.3">
      <c r="B21" s="5" t="s">
        <v>119</v>
      </c>
      <c r="C21" s="4" t="s">
        <v>405</v>
      </c>
      <c r="D21" s="5" t="s">
        <v>117</v>
      </c>
      <c r="E21" s="4">
        <v>6076447235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663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</v>
      </c>
      <c r="D7" s="5" t="s">
        <v>1</v>
      </c>
      <c r="E7" s="4" t="s">
        <v>146</v>
      </c>
    </row>
    <row r="8" spans="2:5" ht="15" customHeight="1" x14ac:dyDescent="0.3">
      <c r="B8" s="5" t="s">
        <v>92</v>
      </c>
      <c r="C8" s="4" t="s">
        <v>407</v>
      </c>
      <c r="D8" s="5" t="s">
        <v>93</v>
      </c>
      <c r="E8" s="4" t="s">
        <v>94</v>
      </c>
    </row>
    <row r="9" spans="2:5" ht="24.75" customHeight="1" x14ac:dyDescent="0.3">
      <c r="B9" s="5" t="s">
        <v>95</v>
      </c>
      <c r="C9" s="4" t="s">
        <v>408</v>
      </c>
      <c r="D9" s="5" t="s">
        <v>97</v>
      </c>
      <c r="E9" s="19" t="s">
        <v>25</v>
      </c>
    </row>
    <row r="10" spans="2:5" ht="15" customHeight="1" x14ac:dyDescent="0.3">
      <c r="B10" s="5" t="s">
        <v>99</v>
      </c>
      <c r="C10" s="7">
        <v>10601340001000</v>
      </c>
      <c r="D10" s="5" t="s">
        <v>100</v>
      </c>
      <c r="E10" s="4" t="s">
        <v>398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0.85</v>
      </c>
      <c r="D12" s="5" t="s">
        <v>104</v>
      </c>
      <c r="E12" s="4" t="s">
        <v>269</v>
      </c>
    </row>
    <row r="13" spans="2:5" ht="15" customHeight="1" x14ac:dyDescent="0.3">
      <c r="B13" s="5" t="s">
        <v>105</v>
      </c>
      <c r="C13" s="9">
        <v>0.95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24.8</v>
      </c>
      <c r="D15" s="5" t="s">
        <v>110</v>
      </c>
      <c r="E15" s="4">
        <v>12.8</v>
      </c>
    </row>
    <row r="16" spans="2:5" ht="15" customHeight="1" x14ac:dyDescent="0.3">
      <c r="B16" s="5" t="s">
        <v>111</v>
      </c>
      <c r="C16" s="4">
        <f>C15*E15</f>
        <v>317.44000000000005</v>
      </c>
      <c r="D16" s="5" t="s">
        <v>112</v>
      </c>
      <c r="E16" s="4" t="s">
        <v>357</v>
      </c>
    </row>
    <row r="17" spans="2:8" ht="15" customHeight="1" x14ac:dyDescent="0.3">
      <c r="B17" s="5" t="s">
        <v>113</v>
      </c>
      <c r="C17" s="42" t="s">
        <v>409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403</v>
      </c>
      <c r="D19" s="5" t="s">
        <v>117</v>
      </c>
      <c r="E19" s="5">
        <v>3162215438</v>
      </c>
    </row>
    <row r="20" spans="2:8" ht="15" customHeight="1" x14ac:dyDescent="0.3">
      <c r="B20" s="5" t="s">
        <v>118</v>
      </c>
      <c r="C20" s="5" t="s">
        <v>404</v>
      </c>
      <c r="D20" s="5" t="s">
        <v>117</v>
      </c>
      <c r="E20" s="5">
        <v>3184694647</v>
      </c>
    </row>
    <row r="21" spans="2:8" ht="15" customHeight="1" x14ac:dyDescent="0.3">
      <c r="B21" s="5" t="s">
        <v>119</v>
      </c>
      <c r="C21" s="4" t="s">
        <v>405</v>
      </c>
      <c r="D21" s="5" t="s">
        <v>117</v>
      </c>
      <c r="E21" s="4">
        <v>6076447235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423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8</v>
      </c>
      <c r="D7" s="5" t="s">
        <v>1</v>
      </c>
      <c r="E7" s="4" t="s">
        <v>147</v>
      </c>
    </row>
    <row r="8" spans="2:5" ht="15" customHeight="1" x14ac:dyDescent="0.3">
      <c r="B8" s="5" t="s">
        <v>92</v>
      </c>
      <c r="C8" s="4" t="s">
        <v>193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658</v>
      </c>
      <c r="D9" s="5" t="s">
        <v>97</v>
      </c>
      <c r="E9" s="6" t="s">
        <v>21</v>
      </c>
    </row>
    <row r="10" spans="2:5" ht="15" customHeight="1" x14ac:dyDescent="0.3">
      <c r="B10" s="5" t="s">
        <v>99</v>
      </c>
      <c r="C10" s="7" t="s">
        <v>664</v>
      </c>
      <c r="D10" s="5" t="s">
        <v>100</v>
      </c>
      <c r="E10" s="4" t="s">
        <v>658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4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0.85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17.3</v>
      </c>
      <c r="D15" s="5" t="s">
        <v>110</v>
      </c>
      <c r="E15" s="4">
        <v>9</v>
      </c>
    </row>
    <row r="16" spans="2:5" ht="15" customHeight="1" x14ac:dyDescent="0.3">
      <c r="B16" s="5" t="s">
        <v>111</v>
      </c>
      <c r="C16" s="4">
        <f>C15*E15</f>
        <v>155.70000000000002</v>
      </c>
      <c r="D16" s="5" t="s">
        <v>112</v>
      </c>
      <c r="E16" s="4" t="s">
        <v>419</v>
      </c>
    </row>
    <row r="17" spans="2:8" ht="15" customHeight="1" x14ac:dyDescent="0.3">
      <c r="B17" s="5" t="s">
        <v>113</v>
      </c>
      <c r="C17" s="42" t="s">
        <v>420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24.75" customHeight="1" x14ac:dyDescent="0.3">
      <c r="B19" s="5" t="s">
        <v>115</v>
      </c>
      <c r="C19" s="22" t="s">
        <v>421</v>
      </c>
      <c r="D19" s="5" t="s">
        <v>117</v>
      </c>
      <c r="E19" s="5">
        <v>3155744212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422</v>
      </c>
      <c r="D21" s="5" t="s">
        <v>117</v>
      </c>
      <c r="E21" s="4">
        <v>6076447235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537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9</v>
      </c>
      <c r="D7" s="5" t="s">
        <v>1</v>
      </c>
      <c r="E7" s="4" t="s">
        <v>542</v>
      </c>
    </row>
    <row r="8" spans="2:5" ht="15" customHeight="1" x14ac:dyDescent="0.3">
      <c r="B8" s="5" t="s">
        <v>92</v>
      </c>
      <c r="C8" s="13" t="s">
        <v>194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538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10400510008000</v>
      </c>
      <c r="D10" s="5" t="s">
        <v>100</v>
      </c>
      <c r="E10" s="4" t="s">
        <v>539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4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25.2</v>
      </c>
      <c r="D15" s="5" t="s">
        <v>110</v>
      </c>
      <c r="E15" s="4">
        <v>15.2</v>
      </c>
    </row>
    <row r="16" spans="2:5" ht="15" customHeight="1" x14ac:dyDescent="0.3">
      <c r="B16" s="5" t="s">
        <v>111</v>
      </c>
      <c r="C16" s="4">
        <f>C15*E15</f>
        <v>383.03999999999996</v>
      </c>
      <c r="D16" s="5" t="s">
        <v>112</v>
      </c>
      <c r="E16" s="4" t="s">
        <v>294</v>
      </c>
    </row>
    <row r="17" spans="2:8" ht="15" customHeight="1" x14ac:dyDescent="0.3">
      <c r="B17" s="5" t="s">
        <v>113</v>
      </c>
      <c r="C17" s="42" t="s">
        <v>540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24.7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541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9</v>
      </c>
      <c r="D7" s="5" t="s">
        <v>1</v>
      </c>
      <c r="E7" s="4" t="s">
        <v>542</v>
      </c>
    </row>
    <row r="8" spans="2:5" ht="15" customHeight="1" x14ac:dyDescent="0.3">
      <c r="B8" s="5" t="s">
        <v>92</v>
      </c>
      <c r="C8" s="13" t="s">
        <v>195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543</v>
      </c>
      <c r="D9" s="5" t="s">
        <v>97</v>
      </c>
      <c r="E9" s="19" t="s">
        <v>26</v>
      </c>
    </row>
    <row r="10" spans="2:5" ht="15" customHeight="1" x14ac:dyDescent="0.3">
      <c r="B10" s="5" t="s">
        <v>99</v>
      </c>
      <c r="C10" s="7">
        <v>6.8001010400499999E+18</v>
      </c>
      <c r="D10" s="5" t="s">
        <v>100</v>
      </c>
      <c r="E10" s="4" t="s">
        <v>544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0.7</v>
      </c>
      <c r="D12" s="5" t="s">
        <v>104</v>
      </c>
      <c r="E12" s="4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34.299999999999997</v>
      </c>
      <c r="D15" s="5" t="s">
        <v>110</v>
      </c>
      <c r="E15" s="4">
        <v>16.3</v>
      </c>
    </row>
    <row r="16" spans="2:5" ht="15" customHeight="1" x14ac:dyDescent="0.3">
      <c r="B16" s="5" t="s">
        <v>111</v>
      </c>
      <c r="C16" s="4">
        <f>C15*E15</f>
        <v>559.09</v>
      </c>
      <c r="D16" s="5" t="s">
        <v>112</v>
      </c>
      <c r="E16" s="4" t="s">
        <v>293</v>
      </c>
    </row>
    <row r="17" spans="2:8" ht="15" customHeight="1" x14ac:dyDescent="0.3">
      <c r="B17" s="5" t="s">
        <v>113</v>
      </c>
      <c r="C17" s="42" t="s">
        <v>545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24.7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546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9</v>
      </c>
      <c r="D7" s="5" t="s">
        <v>1</v>
      </c>
      <c r="E7" s="4" t="s">
        <v>547</v>
      </c>
    </row>
    <row r="8" spans="2:5" ht="15" customHeight="1" x14ac:dyDescent="0.3">
      <c r="B8" s="5" t="s">
        <v>92</v>
      </c>
      <c r="C8" s="13" t="s">
        <v>171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548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10400370004000</v>
      </c>
      <c r="D10" s="5" t="s">
        <v>100</v>
      </c>
      <c r="E10" s="4" t="s">
        <v>549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4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26.3</v>
      </c>
      <c r="D15" s="5" t="s">
        <v>110</v>
      </c>
      <c r="E15" s="4">
        <v>15.2</v>
      </c>
    </row>
    <row r="16" spans="2:5" ht="15" customHeight="1" x14ac:dyDescent="0.3">
      <c r="B16" s="5" t="s">
        <v>111</v>
      </c>
      <c r="C16" s="4">
        <f>C15*E15</f>
        <v>399.76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540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24.7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555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10</v>
      </c>
      <c r="D7" s="5" t="s">
        <v>1</v>
      </c>
      <c r="E7" s="4" t="s">
        <v>150</v>
      </c>
    </row>
    <row r="8" spans="2:5" ht="15" customHeight="1" x14ac:dyDescent="0.3">
      <c r="B8" s="5" t="s">
        <v>92</v>
      </c>
      <c r="C8" s="4" t="s">
        <v>295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289</v>
      </c>
      <c r="D9" s="5" t="s">
        <v>97</v>
      </c>
      <c r="E9" s="6" t="s">
        <v>290</v>
      </c>
    </row>
    <row r="10" spans="2:5" ht="15" customHeight="1" x14ac:dyDescent="0.3">
      <c r="B10" s="5" t="s">
        <v>99</v>
      </c>
      <c r="C10" s="7">
        <v>10402850003000</v>
      </c>
      <c r="D10" s="5" t="s">
        <v>100</v>
      </c>
      <c r="E10" s="4" t="s">
        <v>291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4" t="s">
        <v>269</v>
      </c>
    </row>
    <row r="13" spans="2:5" ht="15" customHeight="1" x14ac:dyDescent="0.3">
      <c r="B13" s="5" t="s">
        <v>105</v>
      </c>
      <c r="C13" s="9">
        <v>0.8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28.2</v>
      </c>
      <c r="D15" s="5" t="s">
        <v>110</v>
      </c>
      <c r="E15" s="4">
        <v>15.2</v>
      </c>
    </row>
    <row r="16" spans="2:5" ht="15" customHeight="1" x14ac:dyDescent="0.3">
      <c r="B16" s="5" t="s">
        <v>111</v>
      </c>
      <c r="C16" s="4">
        <v>428.64</v>
      </c>
      <c r="D16" s="5" t="s">
        <v>112</v>
      </c>
      <c r="E16" s="4" t="s">
        <v>294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292</v>
      </c>
      <c r="D19" s="5" t="s">
        <v>117</v>
      </c>
      <c r="E19" s="5" t="s">
        <v>292</v>
      </c>
    </row>
    <row r="20" spans="2:8" ht="15" customHeight="1" x14ac:dyDescent="0.3">
      <c r="B20" s="5" t="s">
        <v>118</v>
      </c>
      <c r="C20" s="5" t="s">
        <v>292</v>
      </c>
      <c r="D20" s="5" t="s">
        <v>117</v>
      </c>
      <c r="E20" s="5" t="s">
        <v>292</v>
      </c>
    </row>
    <row r="21" spans="2:8" ht="15" customHeight="1" x14ac:dyDescent="0.3">
      <c r="B21" s="5" t="s">
        <v>119</v>
      </c>
      <c r="C21" s="5" t="s">
        <v>292</v>
      </c>
      <c r="D21" s="5" t="s">
        <v>117</v>
      </c>
      <c r="E21" s="5" t="s">
        <v>292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554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10</v>
      </c>
      <c r="D7" s="5" t="s">
        <v>1</v>
      </c>
      <c r="E7" s="4" t="s">
        <v>150</v>
      </c>
    </row>
    <row r="8" spans="2:5" ht="15" customHeight="1" x14ac:dyDescent="0.3">
      <c r="B8" s="5" t="s">
        <v>92</v>
      </c>
      <c r="C8" s="4" t="s">
        <v>295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289</v>
      </c>
      <c r="D9" s="5" t="s">
        <v>97</v>
      </c>
      <c r="E9" s="6" t="s">
        <v>290</v>
      </c>
    </row>
    <row r="10" spans="2:5" ht="15" customHeight="1" x14ac:dyDescent="0.3">
      <c r="B10" s="5" t="s">
        <v>99</v>
      </c>
      <c r="C10" s="7">
        <v>10402850003000</v>
      </c>
      <c r="D10" s="5" t="s">
        <v>100</v>
      </c>
      <c r="E10" s="4" t="s">
        <v>291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4" t="s">
        <v>269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28.1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v>421.5</v>
      </c>
      <c r="D16" s="5" t="s">
        <v>112</v>
      </c>
      <c r="E16" s="4" t="s">
        <v>293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292</v>
      </c>
      <c r="D19" s="5" t="s">
        <v>117</v>
      </c>
      <c r="E19" s="5" t="s">
        <v>292</v>
      </c>
    </row>
    <row r="20" spans="2:8" ht="15" customHeight="1" x14ac:dyDescent="0.3">
      <c r="B20" s="5" t="s">
        <v>118</v>
      </c>
      <c r="C20" s="5" t="s">
        <v>292</v>
      </c>
      <c r="D20" s="5" t="s">
        <v>117</v>
      </c>
      <c r="E20" s="5" t="s">
        <v>292</v>
      </c>
    </row>
    <row r="21" spans="2:8" ht="15" customHeight="1" x14ac:dyDescent="0.3">
      <c r="B21" s="5" t="s">
        <v>119</v>
      </c>
      <c r="C21" s="5" t="s">
        <v>292</v>
      </c>
      <c r="D21" s="5" t="s">
        <v>117</v>
      </c>
      <c r="E21" s="5" t="s">
        <v>292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B1:H27"/>
  <sheetViews>
    <sheetView showGridLines="0" topLeftCell="A10" zoomScaleNormal="100" workbookViewId="0">
      <selection activeCell="G5" sqref="G5"/>
    </sheetView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553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10</v>
      </c>
      <c r="D7" s="5" t="s">
        <v>1</v>
      </c>
      <c r="E7" s="4" t="s">
        <v>280</v>
      </c>
    </row>
    <row r="8" spans="2:5" ht="15" customHeight="1" x14ac:dyDescent="0.3">
      <c r="B8" s="5" t="s">
        <v>92</v>
      </c>
      <c r="C8" s="4" t="s">
        <v>279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274</v>
      </c>
      <c r="D9" s="5" t="s">
        <v>97</v>
      </c>
      <c r="E9" s="6" t="s">
        <v>255</v>
      </c>
    </row>
    <row r="10" spans="2:5" ht="17.25" customHeight="1" x14ac:dyDescent="0.3">
      <c r="B10" s="5" t="s">
        <v>99</v>
      </c>
      <c r="C10" s="7">
        <v>10400780001000</v>
      </c>
      <c r="D10" s="5" t="s">
        <v>100</v>
      </c>
      <c r="E10" s="6" t="s">
        <v>275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" customHeight="1" x14ac:dyDescent="0.3">
      <c r="B12" s="5" t="s">
        <v>103</v>
      </c>
      <c r="C12" s="9">
        <v>0.75</v>
      </c>
      <c r="D12" s="5" t="s">
        <v>104</v>
      </c>
      <c r="E12" s="6" t="s">
        <v>283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28.1</v>
      </c>
      <c r="D15" s="5" t="s">
        <v>110</v>
      </c>
      <c r="E15" s="4">
        <v>16.2</v>
      </c>
    </row>
    <row r="16" spans="2:5" ht="15" customHeight="1" x14ac:dyDescent="0.3">
      <c r="B16" s="5" t="s">
        <v>111</v>
      </c>
      <c r="C16" s="4">
        <f>C15*E15</f>
        <v>455.22</v>
      </c>
      <c r="D16" s="5" t="s">
        <v>112</v>
      </c>
      <c r="E16" s="4" t="s">
        <v>281</v>
      </c>
    </row>
    <row r="17" spans="2:8" ht="15" customHeight="1" x14ac:dyDescent="0.3">
      <c r="B17" s="5" t="s">
        <v>113</v>
      </c>
      <c r="C17" s="42" t="s">
        <v>282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276</v>
      </c>
      <c r="D19" s="5" t="s">
        <v>117</v>
      </c>
      <c r="E19" s="5">
        <v>3153350481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277</v>
      </c>
      <c r="D21" s="5" t="s">
        <v>117</v>
      </c>
      <c r="E21" s="4" t="s">
        <v>278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454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</v>
      </c>
      <c r="D7" s="5" t="s">
        <v>1</v>
      </c>
      <c r="E7" s="4" t="s">
        <v>445</v>
      </c>
    </row>
    <row r="8" spans="2:5" ht="15" customHeight="1" x14ac:dyDescent="0.3">
      <c r="B8" s="5" t="s">
        <v>92</v>
      </c>
      <c r="C8" s="13" t="s">
        <v>175</v>
      </c>
      <c r="D8" s="5" t="s">
        <v>93</v>
      </c>
      <c r="E8" s="4" t="s">
        <v>94</v>
      </c>
    </row>
    <row r="9" spans="2:5" ht="30.75" customHeight="1" x14ac:dyDescent="0.3">
      <c r="B9" s="5" t="s">
        <v>95</v>
      </c>
      <c r="C9" s="4" t="s">
        <v>408</v>
      </c>
      <c r="D9" s="5" t="s">
        <v>97</v>
      </c>
      <c r="E9" s="19" t="s">
        <v>23</v>
      </c>
    </row>
    <row r="10" spans="2:5" ht="15" customHeight="1" x14ac:dyDescent="0.3">
      <c r="B10" s="5" t="s">
        <v>99</v>
      </c>
      <c r="C10" s="7">
        <v>10601340001000</v>
      </c>
      <c r="D10" s="5" t="s">
        <v>100</v>
      </c>
      <c r="E10" s="8" t="s">
        <v>455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0.7</v>
      </c>
      <c r="D12" s="5" t="s">
        <v>104</v>
      </c>
      <c r="E12" s="6" t="s">
        <v>456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30</v>
      </c>
      <c r="D15" s="5" t="s">
        <v>110</v>
      </c>
      <c r="E15" s="4">
        <v>18</v>
      </c>
    </row>
    <row r="16" spans="2:5" ht="15" customHeight="1" x14ac:dyDescent="0.3">
      <c r="B16" s="5" t="s">
        <v>111</v>
      </c>
      <c r="C16" s="4">
        <f>C15*E15</f>
        <v>540</v>
      </c>
      <c r="D16" s="5" t="s">
        <v>112</v>
      </c>
      <c r="E16" s="4" t="s">
        <v>457</v>
      </c>
    </row>
    <row r="17" spans="2:8" ht="15" customHeight="1" x14ac:dyDescent="0.3">
      <c r="B17" s="5" t="s">
        <v>113</v>
      </c>
      <c r="C17" s="42" t="s">
        <v>270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448</v>
      </c>
      <c r="D19" s="5" t="s">
        <v>117</v>
      </c>
      <c r="E19" s="4">
        <v>3185771070</v>
      </c>
    </row>
    <row r="20" spans="2:8" ht="15" customHeight="1" x14ac:dyDescent="0.3">
      <c r="B20" s="5" t="s">
        <v>118</v>
      </c>
      <c r="C20" s="4" t="s">
        <v>449</v>
      </c>
      <c r="D20" s="5" t="s">
        <v>117</v>
      </c>
      <c r="E20" s="4">
        <v>3173437135</v>
      </c>
    </row>
    <row r="21" spans="2:8" ht="15" customHeight="1" x14ac:dyDescent="0.3">
      <c r="B21" s="5" t="s">
        <v>119</v>
      </c>
      <c r="C21" s="4" t="s">
        <v>450</v>
      </c>
      <c r="D21" s="5" t="s">
        <v>117</v>
      </c>
      <c r="E21" s="4">
        <v>3013460591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B1:H27"/>
  <sheetViews>
    <sheetView showGridLines="0" topLeftCell="A16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552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10</v>
      </c>
      <c r="D7" s="5" t="s">
        <v>1</v>
      </c>
      <c r="E7" s="4" t="s">
        <v>280</v>
      </c>
    </row>
    <row r="8" spans="2:5" ht="15" customHeight="1" x14ac:dyDescent="0.3">
      <c r="B8" s="5" t="s">
        <v>92</v>
      </c>
      <c r="C8" s="4" t="s">
        <v>279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274</v>
      </c>
      <c r="D9" s="5" t="s">
        <v>97</v>
      </c>
      <c r="E9" s="6" t="s">
        <v>255</v>
      </c>
    </row>
    <row r="10" spans="2:5" ht="15" customHeight="1" x14ac:dyDescent="0.3">
      <c r="B10" s="5" t="s">
        <v>99</v>
      </c>
      <c r="C10" s="7">
        <v>10400780001000</v>
      </c>
      <c r="D10" s="5" t="s">
        <v>100</v>
      </c>
      <c r="E10" s="6" t="s">
        <v>275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9.5" customHeight="1" x14ac:dyDescent="0.3">
      <c r="B12" s="5" t="s">
        <v>103</v>
      </c>
      <c r="C12" s="9">
        <v>0.75</v>
      </c>
      <c r="D12" s="5" t="s">
        <v>104</v>
      </c>
      <c r="E12" s="6" t="s">
        <v>283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18.3</v>
      </c>
      <c r="D15" s="5" t="s">
        <v>110</v>
      </c>
      <c r="E15" s="4">
        <v>10.199999999999999</v>
      </c>
    </row>
    <row r="16" spans="2:5" ht="15" customHeight="1" x14ac:dyDescent="0.3">
      <c r="B16" s="5" t="s">
        <v>111</v>
      </c>
      <c r="C16" s="4">
        <f>C15*E15</f>
        <v>186.66</v>
      </c>
      <c r="D16" s="5" t="s">
        <v>112</v>
      </c>
      <c r="E16" s="4" t="s">
        <v>284</v>
      </c>
    </row>
    <row r="17" spans="2:8" ht="15" customHeight="1" x14ac:dyDescent="0.3">
      <c r="B17" s="5" t="s">
        <v>113</v>
      </c>
      <c r="C17" s="42" t="s">
        <v>285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276</v>
      </c>
      <c r="D19" s="5" t="s">
        <v>117</v>
      </c>
      <c r="E19" s="5">
        <v>3153350481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277</v>
      </c>
      <c r="D21" s="5" t="s">
        <v>117</v>
      </c>
      <c r="E21" s="4" t="s">
        <v>278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551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10</v>
      </c>
      <c r="D7" s="5" t="s">
        <v>1</v>
      </c>
      <c r="E7" s="4" t="s">
        <v>280</v>
      </c>
    </row>
    <row r="8" spans="2:5" ht="15" customHeight="1" x14ac:dyDescent="0.3">
      <c r="B8" s="5" t="s">
        <v>92</v>
      </c>
      <c r="C8" s="4" t="s">
        <v>286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274</v>
      </c>
      <c r="D9" s="5" t="s">
        <v>97</v>
      </c>
      <c r="E9" s="6" t="s">
        <v>255</v>
      </c>
    </row>
    <row r="10" spans="2:5" ht="15" customHeight="1" x14ac:dyDescent="0.3">
      <c r="B10" s="5" t="s">
        <v>99</v>
      </c>
      <c r="C10" s="7">
        <v>10400780001000</v>
      </c>
      <c r="D10" s="5" t="s">
        <v>100</v>
      </c>
      <c r="E10" s="8" t="s">
        <v>275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.75" customHeight="1" x14ac:dyDescent="0.3">
      <c r="B12" s="5" t="s">
        <v>103</v>
      </c>
      <c r="C12" s="9">
        <v>0.6</v>
      </c>
      <c r="D12" s="5" t="s">
        <v>104</v>
      </c>
      <c r="E12" s="6" t="s">
        <v>283</v>
      </c>
    </row>
    <row r="13" spans="2:5" ht="15" customHeight="1" x14ac:dyDescent="0.3">
      <c r="B13" s="5" t="s">
        <v>105</v>
      </c>
      <c r="C13" s="9">
        <v>0.6</v>
      </c>
      <c r="D13" s="5" t="s">
        <v>106</v>
      </c>
      <c r="E13" s="9">
        <v>0.55000000000000004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18.16</v>
      </c>
      <c r="D15" s="5" t="s">
        <v>110</v>
      </c>
      <c r="E15" s="4">
        <v>12.05</v>
      </c>
    </row>
    <row r="16" spans="2:5" ht="15" customHeight="1" x14ac:dyDescent="0.3">
      <c r="B16" s="5" t="s">
        <v>111</v>
      </c>
      <c r="C16" s="4">
        <f>C15*E15</f>
        <v>218.828</v>
      </c>
      <c r="D16" s="5" t="s">
        <v>112</v>
      </c>
      <c r="E16" s="4" t="s">
        <v>287</v>
      </c>
    </row>
    <row r="17" spans="2:8" ht="15" customHeight="1" x14ac:dyDescent="0.3">
      <c r="B17" s="5" t="s">
        <v>113</v>
      </c>
      <c r="C17" s="42" t="s">
        <v>288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276</v>
      </c>
      <c r="D19" s="5" t="s">
        <v>117</v>
      </c>
      <c r="E19" s="5">
        <v>3153350481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277</v>
      </c>
      <c r="D21" s="5" t="s">
        <v>117</v>
      </c>
      <c r="E21" s="4" t="s">
        <v>278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550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10</v>
      </c>
      <c r="D7" s="5" t="s">
        <v>1</v>
      </c>
      <c r="E7" s="4" t="s">
        <v>280</v>
      </c>
    </row>
    <row r="8" spans="2:5" ht="15" customHeight="1" x14ac:dyDescent="0.3">
      <c r="B8" s="5" t="s">
        <v>92</v>
      </c>
      <c r="C8" s="4" t="s">
        <v>286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274</v>
      </c>
      <c r="D9" s="5" t="s">
        <v>97</v>
      </c>
      <c r="E9" s="6" t="s">
        <v>255</v>
      </c>
    </row>
    <row r="10" spans="2:5" ht="15" customHeight="1" x14ac:dyDescent="0.3">
      <c r="B10" s="5" t="s">
        <v>99</v>
      </c>
      <c r="C10" s="7">
        <v>10400780001000</v>
      </c>
      <c r="D10" s="5" t="s">
        <v>100</v>
      </c>
      <c r="E10" s="8" t="s">
        <v>275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.75" customHeight="1" x14ac:dyDescent="0.3">
      <c r="B12" s="5" t="s">
        <v>103</v>
      </c>
      <c r="C12" s="9">
        <v>0.8</v>
      </c>
      <c r="D12" s="5" t="s">
        <v>104</v>
      </c>
      <c r="E12" s="6" t="s">
        <v>565</v>
      </c>
    </row>
    <row r="13" spans="2:5" ht="15" customHeight="1" x14ac:dyDescent="0.3">
      <c r="B13" s="5" t="s">
        <v>105</v>
      </c>
      <c r="C13" s="9">
        <v>0.6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18.16</v>
      </c>
      <c r="D15" s="5" t="s">
        <v>110</v>
      </c>
      <c r="E15" s="4">
        <v>12.05</v>
      </c>
    </row>
    <row r="16" spans="2:5" ht="15" customHeight="1" x14ac:dyDescent="0.3">
      <c r="B16" s="5" t="s">
        <v>111</v>
      </c>
      <c r="C16" s="4">
        <f>C15*E15</f>
        <v>218.828</v>
      </c>
      <c r="D16" s="5" t="s">
        <v>112</v>
      </c>
      <c r="E16" s="4" t="s">
        <v>287</v>
      </c>
    </row>
    <row r="17" spans="2:8" ht="15" customHeight="1" x14ac:dyDescent="0.3">
      <c r="B17" s="5" t="s">
        <v>113</v>
      </c>
      <c r="C17" s="42" t="s">
        <v>564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276</v>
      </c>
      <c r="D19" s="5" t="s">
        <v>117</v>
      </c>
      <c r="E19" s="5">
        <v>3153350481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277</v>
      </c>
      <c r="D21" s="5" t="s">
        <v>117</v>
      </c>
      <c r="E21" s="4" t="s">
        <v>278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557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10</v>
      </c>
      <c r="D7" s="5" t="s">
        <v>1</v>
      </c>
      <c r="E7" s="4" t="s">
        <v>558</v>
      </c>
    </row>
    <row r="8" spans="2:5" ht="15" customHeight="1" x14ac:dyDescent="0.3">
      <c r="B8" s="5" t="s">
        <v>92</v>
      </c>
      <c r="C8" s="13" t="s">
        <v>556</v>
      </c>
      <c r="D8" s="5" t="s">
        <v>93</v>
      </c>
      <c r="E8" s="4" t="s">
        <v>94</v>
      </c>
    </row>
    <row r="9" spans="2:5" ht="26.25" customHeight="1" x14ac:dyDescent="0.3">
      <c r="B9" s="5" t="s">
        <v>95</v>
      </c>
      <c r="C9" s="4" t="s">
        <v>559</v>
      </c>
      <c r="D9" s="5" t="s">
        <v>97</v>
      </c>
      <c r="E9" s="19" t="s">
        <v>23</v>
      </c>
    </row>
    <row r="10" spans="2:5" ht="15" customHeight="1" x14ac:dyDescent="0.3">
      <c r="B10" s="5" t="s">
        <v>99</v>
      </c>
      <c r="C10" s="7">
        <v>10401480001000</v>
      </c>
      <c r="D10" s="5" t="s">
        <v>100</v>
      </c>
      <c r="E10" s="8" t="s">
        <v>560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.75" customHeight="1" x14ac:dyDescent="0.3">
      <c r="B12" s="5" t="s">
        <v>103</v>
      </c>
      <c r="C12" s="9">
        <v>0.95</v>
      </c>
      <c r="D12" s="5" t="s">
        <v>104</v>
      </c>
      <c r="E12" s="6" t="s">
        <v>561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20</v>
      </c>
      <c r="D15" s="5" t="s">
        <v>110</v>
      </c>
      <c r="E15" s="4">
        <v>12</v>
      </c>
    </row>
    <row r="16" spans="2:5" ht="15" customHeight="1" x14ac:dyDescent="0.3">
      <c r="B16" s="5" t="s">
        <v>111</v>
      </c>
      <c r="C16" s="4">
        <f>C15*E15</f>
        <v>240</v>
      </c>
      <c r="D16" s="5" t="s">
        <v>112</v>
      </c>
      <c r="E16" s="4" t="s">
        <v>419</v>
      </c>
    </row>
    <row r="17" spans="2:8" ht="15" customHeight="1" x14ac:dyDescent="0.3">
      <c r="B17" s="5" t="s">
        <v>113</v>
      </c>
      <c r="C17" s="42" t="s">
        <v>348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562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10</v>
      </c>
      <c r="D7" s="5" t="s">
        <v>1</v>
      </c>
      <c r="E7" s="4" t="s">
        <v>558</v>
      </c>
    </row>
    <row r="8" spans="2:5" ht="15" customHeight="1" x14ac:dyDescent="0.3">
      <c r="B8" s="5" t="s">
        <v>92</v>
      </c>
      <c r="C8" s="13" t="s">
        <v>556</v>
      </c>
      <c r="D8" s="5" t="s">
        <v>93</v>
      </c>
      <c r="E8" s="4" t="s">
        <v>94</v>
      </c>
    </row>
    <row r="9" spans="2:5" ht="30" customHeight="1" x14ac:dyDescent="0.3">
      <c r="B9" s="5" t="s">
        <v>95</v>
      </c>
      <c r="C9" s="4" t="s">
        <v>559</v>
      </c>
      <c r="D9" s="5" t="s">
        <v>97</v>
      </c>
      <c r="E9" s="19" t="s">
        <v>23</v>
      </c>
    </row>
    <row r="10" spans="2:5" ht="15" customHeight="1" x14ac:dyDescent="0.3">
      <c r="B10" s="5" t="s">
        <v>99</v>
      </c>
      <c r="C10" s="7">
        <v>10401480001000</v>
      </c>
      <c r="D10" s="5" t="s">
        <v>100</v>
      </c>
      <c r="E10" s="8" t="s">
        <v>560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.75" customHeight="1" x14ac:dyDescent="0.3">
      <c r="B12" s="5" t="s">
        <v>103</v>
      </c>
      <c r="C12" s="9">
        <v>0.95</v>
      </c>
      <c r="D12" s="5" t="s">
        <v>104</v>
      </c>
      <c r="E12" s="6" t="s">
        <v>561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20</v>
      </c>
      <c r="D15" s="5" t="s">
        <v>110</v>
      </c>
      <c r="E15" s="4">
        <v>12</v>
      </c>
    </row>
    <row r="16" spans="2:5" ht="15" customHeight="1" x14ac:dyDescent="0.3">
      <c r="B16" s="5" t="s">
        <v>111</v>
      </c>
      <c r="C16" s="4">
        <f>C15*E15</f>
        <v>240</v>
      </c>
      <c r="D16" s="5" t="s">
        <v>112</v>
      </c>
      <c r="E16" s="4" t="s">
        <v>419</v>
      </c>
    </row>
    <row r="17" spans="2:8" ht="15" customHeight="1" x14ac:dyDescent="0.3">
      <c r="B17" s="5" t="s">
        <v>113</v>
      </c>
      <c r="C17" s="42" t="s">
        <v>563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22</v>
      </c>
      <c r="D19" s="5" t="s">
        <v>117</v>
      </c>
      <c r="E19" s="5" t="s">
        <v>22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566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10</v>
      </c>
      <c r="D7" s="5" t="s">
        <v>1</v>
      </c>
      <c r="E7" s="4" t="s">
        <v>567</v>
      </c>
    </row>
    <row r="8" spans="2:5" ht="15" customHeight="1" x14ac:dyDescent="0.3">
      <c r="B8" s="5" t="s">
        <v>92</v>
      </c>
      <c r="C8" s="13" t="s">
        <v>201</v>
      </c>
      <c r="D8" s="5" t="s">
        <v>93</v>
      </c>
      <c r="E8" s="4" t="s">
        <v>94</v>
      </c>
    </row>
    <row r="9" spans="2:5" ht="28.5" customHeight="1" x14ac:dyDescent="0.3">
      <c r="B9" s="5" t="s">
        <v>95</v>
      </c>
      <c r="C9" s="4" t="s">
        <v>568</v>
      </c>
      <c r="D9" s="5" t="s">
        <v>97</v>
      </c>
      <c r="E9" s="19" t="s">
        <v>23</v>
      </c>
    </row>
    <row r="10" spans="2:5" ht="26.25" customHeight="1" x14ac:dyDescent="0.3">
      <c r="B10" s="5" t="s">
        <v>99</v>
      </c>
      <c r="C10" s="7">
        <v>10407560001000</v>
      </c>
      <c r="D10" s="5" t="s">
        <v>100</v>
      </c>
      <c r="E10" s="8" t="s">
        <v>569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.75" customHeight="1" x14ac:dyDescent="0.3">
      <c r="B12" s="5" t="s">
        <v>103</v>
      </c>
      <c r="C12" s="9">
        <v>0.99</v>
      </c>
      <c r="D12" s="5" t="s">
        <v>104</v>
      </c>
      <c r="E12" s="6" t="s">
        <v>570</v>
      </c>
    </row>
    <row r="13" spans="2:5" ht="15" customHeight="1" x14ac:dyDescent="0.3">
      <c r="B13" s="5" t="s">
        <v>105</v>
      </c>
      <c r="C13" s="9">
        <v>0.95</v>
      </c>
      <c r="D13" s="5" t="s">
        <v>106</v>
      </c>
      <c r="E13" s="9">
        <v>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26.1</v>
      </c>
      <c r="D15" s="5" t="s">
        <v>110</v>
      </c>
      <c r="E15" s="4">
        <v>16</v>
      </c>
    </row>
    <row r="16" spans="2:5" ht="15" customHeight="1" x14ac:dyDescent="0.3">
      <c r="B16" s="5" t="s">
        <v>111</v>
      </c>
      <c r="C16" s="4">
        <f>C15*E15</f>
        <v>417.6</v>
      </c>
      <c r="D16" s="5" t="s">
        <v>112</v>
      </c>
      <c r="E16" s="4" t="s">
        <v>452</v>
      </c>
    </row>
    <row r="17" spans="2:8" ht="15" customHeight="1" x14ac:dyDescent="0.3">
      <c r="B17" s="5" t="s">
        <v>113</v>
      </c>
      <c r="C17" s="42" t="s">
        <v>563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571</v>
      </c>
      <c r="D19" s="5" t="s">
        <v>117</v>
      </c>
      <c r="E19" s="5" t="s">
        <v>572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5" t="s">
        <v>22</v>
      </c>
      <c r="D21" s="5" t="s">
        <v>117</v>
      </c>
      <c r="E21" s="5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B1:H27"/>
  <sheetViews>
    <sheetView showGridLines="0" topLeftCell="A5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574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11</v>
      </c>
      <c r="D7" s="5" t="s">
        <v>1</v>
      </c>
      <c r="E7" s="4" t="s">
        <v>333</v>
      </c>
    </row>
    <row r="8" spans="2:5" ht="15" customHeight="1" x14ac:dyDescent="0.3">
      <c r="B8" s="5" t="s">
        <v>92</v>
      </c>
      <c r="C8" s="4" t="s">
        <v>330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331</v>
      </c>
      <c r="D9" s="5" t="s">
        <v>97</v>
      </c>
      <c r="E9" s="6" t="s">
        <v>309</v>
      </c>
    </row>
    <row r="10" spans="2:5" ht="15" customHeight="1" x14ac:dyDescent="0.3">
      <c r="B10" s="5" t="s">
        <v>99</v>
      </c>
      <c r="C10" s="7">
        <v>1040360001000</v>
      </c>
      <c r="D10" s="5" t="s">
        <v>100</v>
      </c>
      <c r="E10" s="4" t="s">
        <v>332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4.25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324</v>
      </c>
    </row>
    <row r="15" spans="2:5" ht="15" customHeight="1" x14ac:dyDescent="0.3">
      <c r="B15" s="5" t="s">
        <v>109</v>
      </c>
      <c r="C15" s="4">
        <v>26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v>390</v>
      </c>
      <c r="D16" s="5" t="s">
        <v>112</v>
      </c>
      <c r="E16" s="4" t="s">
        <v>394</v>
      </c>
    </row>
    <row r="17" spans="2:8" ht="15" customHeight="1" x14ac:dyDescent="0.3">
      <c r="B17" s="5" t="s">
        <v>113</v>
      </c>
      <c r="C17" s="42" t="s">
        <v>395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337</v>
      </c>
      <c r="D19" s="5" t="s">
        <v>117</v>
      </c>
      <c r="E19" s="5">
        <v>3154969944</v>
      </c>
    </row>
    <row r="20" spans="2:8" ht="15" customHeight="1" x14ac:dyDescent="0.3">
      <c r="B20" s="5" t="s">
        <v>118</v>
      </c>
      <c r="C20" s="5" t="s">
        <v>338</v>
      </c>
      <c r="D20" s="5" t="s">
        <v>117</v>
      </c>
      <c r="E20" s="5">
        <v>3156512244</v>
      </c>
    </row>
    <row r="21" spans="2:8" ht="15" customHeight="1" x14ac:dyDescent="0.3">
      <c r="B21" s="5" t="s">
        <v>119</v>
      </c>
      <c r="C21" s="4" t="s">
        <v>339</v>
      </c>
      <c r="D21" s="5" t="s">
        <v>117</v>
      </c>
      <c r="E21" s="4">
        <v>3013461866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6.441406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575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11</v>
      </c>
      <c r="D7" s="5" t="s">
        <v>1</v>
      </c>
      <c r="E7" s="4" t="s">
        <v>333</v>
      </c>
    </row>
    <row r="8" spans="2:5" ht="15" customHeight="1" x14ac:dyDescent="0.3">
      <c r="B8" s="5" t="s">
        <v>92</v>
      </c>
      <c r="C8" s="4" t="s">
        <v>330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331</v>
      </c>
      <c r="D9" s="5" t="s">
        <v>97</v>
      </c>
      <c r="E9" s="6" t="s">
        <v>309</v>
      </c>
    </row>
    <row r="10" spans="2:5" ht="15" customHeight="1" x14ac:dyDescent="0.3">
      <c r="B10" s="5" t="s">
        <v>99</v>
      </c>
      <c r="C10" s="7">
        <v>1040360001000</v>
      </c>
      <c r="D10" s="5" t="s">
        <v>100</v>
      </c>
      <c r="E10" s="4" t="s">
        <v>332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334</v>
      </c>
    </row>
    <row r="15" spans="2:5" ht="15" customHeight="1" x14ac:dyDescent="0.3">
      <c r="B15" s="5" t="s">
        <v>109</v>
      </c>
      <c r="C15" s="4">
        <v>26</v>
      </c>
      <c r="D15" s="5" t="s">
        <v>110</v>
      </c>
      <c r="E15" s="4">
        <v>16</v>
      </c>
    </row>
    <row r="16" spans="2:5" ht="15" customHeight="1" x14ac:dyDescent="0.3">
      <c r="B16" s="5" t="s">
        <v>111</v>
      </c>
      <c r="C16" s="4">
        <v>416</v>
      </c>
      <c r="D16" s="5" t="s">
        <v>112</v>
      </c>
      <c r="E16" s="4" t="s">
        <v>335</v>
      </c>
    </row>
    <row r="17" spans="2:8" ht="15" customHeight="1" x14ac:dyDescent="0.3">
      <c r="B17" s="5" t="s">
        <v>113</v>
      </c>
      <c r="C17" s="42" t="s">
        <v>336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337</v>
      </c>
      <c r="D19" s="5" t="s">
        <v>117</v>
      </c>
      <c r="E19" s="5">
        <v>3154969944</v>
      </c>
    </row>
    <row r="20" spans="2:8" ht="15" customHeight="1" x14ac:dyDescent="0.3">
      <c r="B20" s="5" t="s">
        <v>118</v>
      </c>
      <c r="C20" s="5" t="s">
        <v>338</v>
      </c>
      <c r="D20" s="5" t="s">
        <v>117</v>
      </c>
      <c r="E20" s="5">
        <v>3156512244</v>
      </c>
    </row>
    <row r="21" spans="2:8" ht="15" customHeight="1" x14ac:dyDescent="0.3">
      <c r="B21" s="5" t="s">
        <v>119</v>
      </c>
      <c r="C21" s="4" t="s">
        <v>339</v>
      </c>
      <c r="D21" s="5" t="s">
        <v>117</v>
      </c>
      <c r="E21" s="4">
        <v>3013461866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H27"/>
  <sheetViews>
    <sheetView showGridLines="0" topLeftCell="A16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1:5" ht="7.5" customHeight="1" x14ac:dyDescent="0.3">
      <c r="A1" s="2">
        <v>0</v>
      </c>
    </row>
    <row r="2" spans="1:5" ht="50.1" customHeight="1" x14ac:dyDescent="0.3">
      <c r="B2" s="3"/>
      <c r="C2" s="38" t="s">
        <v>90</v>
      </c>
      <c r="D2" s="38"/>
      <c r="E2" s="38"/>
    </row>
    <row r="3" spans="1:5" ht="7.5" customHeight="1" x14ac:dyDescent="0.3"/>
    <row r="4" spans="1:5" ht="15" customHeight="1" x14ac:dyDescent="0.3">
      <c r="B4" s="39" t="s">
        <v>576</v>
      </c>
      <c r="C4" s="40"/>
      <c r="D4" s="40"/>
      <c r="E4" s="41"/>
    </row>
    <row r="5" spans="1:5" ht="257.10000000000002" customHeight="1" x14ac:dyDescent="0.3">
      <c r="B5" s="42"/>
      <c r="C5" s="42"/>
      <c r="D5" s="42"/>
      <c r="E5" s="42"/>
    </row>
    <row r="6" spans="1:5" ht="15" customHeight="1" x14ac:dyDescent="0.3">
      <c r="B6" s="37" t="s">
        <v>91</v>
      </c>
      <c r="C6" s="37"/>
      <c r="D6" s="37"/>
      <c r="E6" s="37"/>
    </row>
    <row r="7" spans="1:5" ht="15" customHeight="1" x14ac:dyDescent="0.3">
      <c r="B7" s="5" t="s">
        <v>0</v>
      </c>
      <c r="C7" s="4">
        <v>11</v>
      </c>
      <c r="D7" s="5" t="s">
        <v>1</v>
      </c>
      <c r="E7" s="4" t="s">
        <v>155</v>
      </c>
    </row>
    <row r="8" spans="1:5" ht="15" customHeight="1" x14ac:dyDescent="0.3">
      <c r="B8" s="5" t="s">
        <v>92</v>
      </c>
      <c r="C8" s="4" t="s">
        <v>315</v>
      </c>
      <c r="D8" s="5" t="s">
        <v>93</v>
      </c>
      <c r="E8" s="4" t="s">
        <v>94</v>
      </c>
    </row>
    <row r="9" spans="1:5" ht="15" customHeight="1" x14ac:dyDescent="0.3">
      <c r="B9" s="5" t="s">
        <v>95</v>
      </c>
      <c r="C9" s="4" t="s">
        <v>308</v>
      </c>
      <c r="D9" s="5" t="s">
        <v>97</v>
      </c>
      <c r="E9" s="6" t="s">
        <v>309</v>
      </c>
    </row>
    <row r="10" spans="1:5" ht="15" customHeight="1" x14ac:dyDescent="0.3">
      <c r="B10" s="5" t="s">
        <v>99</v>
      </c>
      <c r="C10" s="7">
        <v>10404690002000</v>
      </c>
      <c r="D10" s="5" t="s">
        <v>100</v>
      </c>
      <c r="E10" s="4" t="s">
        <v>310</v>
      </c>
    </row>
    <row r="11" spans="1:5" ht="15" customHeight="1" x14ac:dyDescent="0.3">
      <c r="B11" s="37" t="s">
        <v>102</v>
      </c>
      <c r="C11" s="37"/>
      <c r="D11" s="37"/>
      <c r="E11" s="37"/>
    </row>
    <row r="12" spans="1:5" ht="15" customHeight="1" x14ac:dyDescent="0.3">
      <c r="B12" s="5" t="s">
        <v>103</v>
      </c>
      <c r="C12" s="9">
        <v>0.8</v>
      </c>
      <c r="D12" s="5" t="s">
        <v>104</v>
      </c>
      <c r="E12" s="4" t="s">
        <v>300</v>
      </c>
    </row>
    <row r="13" spans="1:5" ht="15" customHeight="1" x14ac:dyDescent="0.3">
      <c r="B13" s="5" t="s">
        <v>105</v>
      </c>
      <c r="C13" s="9">
        <v>1</v>
      </c>
      <c r="D13" s="5" t="s">
        <v>106</v>
      </c>
      <c r="E13" s="9">
        <v>0.8</v>
      </c>
    </row>
    <row r="14" spans="1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1:5" ht="15" customHeight="1" x14ac:dyDescent="0.3">
      <c r="B15" s="5" t="s">
        <v>109</v>
      </c>
      <c r="C15" s="4">
        <v>29.23</v>
      </c>
      <c r="D15" s="5" t="s">
        <v>110</v>
      </c>
      <c r="E15" s="4">
        <v>18</v>
      </c>
    </row>
    <row r="16" spans="1:5" ht="15" customHeight="1" x14ac:dyDescent="0.3">
      <c r="B16" s="5" t="s">
        <v>111</v>
      </c>
      <c r="C16" s="4">
        <f>C15*E15</f>
        <v>526.14</v>
      </c>
      <c r="D16" s="5" t="s">
        <v>112</v>
      </c>
      <c r="E16" s="4" t="s">
        <v>316</v>
      </c>
    </row>
    <row r="17" spans="2:8" ht="15" customHeight="1" x14ac:dyDescent="0.3">
      <c r="B17" s="5" t="s">
        <v>113</v>
      </c>
      <c r="C17" s="42" t="s">
        <v>317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312</v>
      </c>
      <c r="D19" s="5" t="s">
        <v>117</v>
      </c>
      <c r="E19" s="5">
        <v>3175903663</v>
      </c>
    </row>
    <row r="20" spans="2:8" ht="15" customHeight="1" x14ac:dyDescent="0.3">
      <c r="B20" s="5" t="s">
        <v>118</v>
      </c>
      <c r="C20" s="5" t="s">
        <v>313</v>
      </c>
      <c r="D20" s="5" t="s">
        <v>117</v>
      </c>
      <c r="E20" s="5">
        <v>3106671304</v>
      </c>
    </row>
    <row r="21" spans="2:8" ht="15" customHeight="1" x14ac:dyDescent="0.3">
      <c r="B21" s="5" t="s">
        <v>119</v>
      </c>
      <c r="C21" s="4" t="s">
        <v>314</v>
      </c>
      <c r="D21" s="5" t="s">
        <v>117</v>
      </c>
      <c r="E21" s="4">
        <v>3023512378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B1:H27"/>
  <sheetViews>
    <sheetView showGridLines="0" topLeftCell="A13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577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11</v>
      </c>
      <c r="D7" s="5" t="s">
        <v>1</v>
      </c>
      <c r="E7" s="4" t="s">
        <v>155</v>
      </c>
    </row>
    <row r="8" spans="2:5" ht="15" customHeight="1" x14ac:dyDescent="0.3">
      <c r="B8" s="5" t="s">
        <v>92</v>
      </c>
      <c r="C8" s="4" t="s">
        <v>318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308</v>
      </c>
      <c r="D9" s="5" t="s">
        <v>97</v>
      </c>
      <c r="E9" s="6" t="s">
        <v>309</v>
      </c>
    </row>
    <row r="10" spans="2:5" ht="15" customHeight="1" x14ac:dyDescent="0.3">
      <c r="B10" s="5" t="s">
        <v>99</v>
      </c>
      <c r="C10" s="7">
        <v>10404690002000</v>
      </c>
      <c r="D10" s="5" t="s">
        <v>100</v>
      </c>
      <c r="E10" s="4" t="s">
        <v>310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9.5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28.5</v>
      </c>
      <c r="D15" s="5" t="s">
        <v>110</v>
      </c>
      <c r="E15" s="4">
        <v>18</v>
      </c>
    </row>
    <row r="16" spans="2:5" ht="15" customHeight="1" x14ac:dyDescent="0.3">
      <c r="B16" s="5" t="s">
        <v>111</v>
      </c>
      <c r="C16" s="4">
        <f>C15*E15</f>
        <v>513</v>
      </c>
      <c r="D16" s="5" t="s">
        <v>112</v>
      </c>
      <c r="E16" s="4" t="s">
        <v>316</v>
      </c>
    </row>
    <row r="17" spans="2:8" ht="15" customHeight="1" x14ac:dyDescent="0.3">
      <c r="B17" s="5" t="s">
        <v>113</v>
      </c>
      <c r="C17" s="42" t="s">
        <v>320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312</v>
      </c>
      <c r="D19" s="5" t="s">
        <v>117</v>
      </c>
      <c r="E19" s="5">
        <v>3175903663</v>
      </c>
    </row>
    <row r="20" spans="2:8" ht="15" customHeight="1" x14ac:dyDescent="0.3">
      <c r="B20" s="5" t="s">
        <v>118</v>
      </c>
      <c r="C20" s="5" t="s">
        <v>313</v>
      </c>
      <c r="D20" s="5" t="s">
        <v>117</v>
      </c>
      <c r="E20" s="5">
        <v>3106671304</v>
      </c>
    </row>
    <row r="21" spans="2:8" ht="15" customHeight="1" x14ac:dyDescent="0.3">
      <c r="B21" s="5" t="s">
        <v>119</v>
      </c>
      <c r="C21" s="4" t="s">
        <v>314</v>
      </c>
      <c r="D21" s="5" t="s">
        <v>117</v>
      </c>
      <c r="E21" s="4">
        <v>3023512378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459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</v>
      </c>
      <c r="D7" s="5" t="s">
        <v>1</v>
      </c>
      <c r="E7" s="4" t="s">
        <v>460</v>
      </c>
    </row>
    <row r="8" spans="2:5" ht="15" customHeight="1" x14ac:dyDescent="0.3">
      <c r="B8" s="5" t="s">
        <v>92</v>
      </c>
      <c r="C8" s="13" t="s">
        <v>176</v>
      </c>
      <c r="D8" s="5" t="s">
        <v>93</v>
      </c>
      <c r="E8" s="4" t="s">
        <v>94</v>
      </c>
    </row>
    <row r="9" spans="2:5" ht="32.25" customHeight="1" x14ac:dyDescent="0.3">
      <c r="B9" s="5" t="s">
        <v>95</v>
      </c>
      <c r="C9" s="4" t="s">
        <v>446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10601640007000</v>
      </c>
      <c r="D10" s="5" t="s">
        <v>100</v>
      </c>
      <c r="E10" s="8" t="s">
        <v>447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0.7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28.3</v>
      </c>
      <c r="D15" s="5" t="s">
        <v>110</v>
      </c>
      <c r="E15" s="4">
        <v>15.1</v>
      </c>
    </row>
    <row r="16" spans="2:5" ht="15" customHeight="1" x14ac:dyDescent="0.3">
      <c r="B16" s="5" t="s">
        <v>111</v>
      </c>
      <c r="C16" s="4">
        <f>C15*E15</f>
        <v>427.33</v>
      </c>
      <c r="D16" s="5" t="s">
        <v>112</v>
      </c>
      <c r="E16" s="4" t="s">
        <v>294</v>
      </c>
    </row>
    <row r="17" spans="2:8" ht="15" customHeight="1" x14ac:dyDescent="0.3">
      <c r="B17" s="5" t="s">
        <v>113</v>
      </c>
      <c r="C17" s="42" t="s">
        <v>270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22</v>
      </c>
      <c r="D19" s="5" t="s">
        <v>117</v>
      </c>
      <c r="E19" s="4" t="s">
        <v>22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B1:H27"/>
  <sheetViews>
    <sheetView showGridLines="0" topLeftCell="A16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578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11</v>
      </c>
      <c r="D7" s="5" t="s">
        <v>1</v>
      </c>
      <c r="E7" s="4" t="s">
        <v>155</v>
      </c>
    </row>
    <row r="8" spans="2:5" ht="15" customHeight="1" x14ac:dyDescent="0.3">
      <c r="B8" s="5" t="s">
        <v>92</v>
      </c>
      <c r="C8" s="4" t="s">
        <v>318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308</v>
      </c>
      <c r="D9" s="5" t="s">
        <v>97</v>
      </c>
      <c r="E9" s="6" t="s">
        <v>309</v>
      </c>
    </row>
    <row r="10" spans="2:5" ht="15" customHeight="1" x14ac:dyDescent="0.3">
      <c r="B10" s="5" t="s">
        <v>99</v>
      </c>
      <c r="C10" s="7">
        <v>10404690002000</v>
      </c>
      <c r="D10" s="5" t="s">
        <v>100</v>
      </c>
      <c r="E10" s="4" t="s">
        <v>310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3.5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0.7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29.2</v>
      </c>
      <c r="D15" s="5" t="s">
        <v>110</v>
      </c>
      <c r="E15" s="4">
        <v>15.1</v>
      </c>
    </row>
    <row r="16" spans="2:5" ht="15" customHeight="1" x14ac:dyDescent="0.3">
      <c r="B16" s="5" t="s">
        <v>111</v>
      </c>
      <c r="C16" s="4">
        <f>C15*E15</f>
        <v>440.91999999999996</v>
      </c>
      <c r="D16" s="5" t="s">
        <v>112</v>
      </c>
      <c r="E16" s="4" t="s">
        <v>321</v>
      </c>
    </row>
    <row r="17" spans="2:8" ht="15" customHeight="1" x14ac:dyDescent="0.3">
      <c r="B17" s="5" t="s">
        <v>113</v>
      </c>
      <c r="C17" s="42" t="s">
        <v>320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312</v>
      </c>
      <c r="D19" s="5" t="s">
        <v>117</v>
      </c>
      <c r="E19" s="5">
        <v>3175903663</v>
      </c>
    </row>
    <row r="20" spans="2:8" ht="15" customHeight="1" x14ac:dyDescent="0.3">
      <c r="B20" s="5" t="s">
        <v>118</v>
      </c>
      <c r="C20" s="5" t="s">
        <v>313</v>
      </c>
      <c r="D20" s="5" t="s">
        <v>117</v>
      </c>
      <c r="E20" s="5">
        <v>3106671304</v>
      </c>
    </row>
    <row r="21" spans="2:8" ht="15" customHeight="1" x14ac:dyDescent="0.3">
      <c r="B21" s="5" t="s">
        <v>119</v>
      </c>
      <c r="C21" s="4" t="s">
        <v>314</v>
      </c>
      <c r="D21" s="5" t="s">
        <v>117</v>
      </c>
      <c r="E21" s="4">
        <v>3023512378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579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11</v>
      </c>
      <c r="D7" s="5" t="s">
        <v>1</v>
      </c>
      <c r="E7" s="4" t="s">
        <v>156</v>
      </c>
    </row>
    <row r="8" spans="2:5" ht="15" customHeight="1" x14ac:dyDescent="0.3">
      <c r="B8" s="5" t="s">
        <v>92</v>
      </c>
      <c r="C8" s="4" t="s">
        <v>414</v>
      </c>
      <c r="D8" s="5" t="s">
        <v>93</v>
      </c>
      <c r="E8" s="4" t="s">
        <v>94</v>
      </c>
    </row>
    <row r="9" spans="2:5" ht="26.25" customHeight="1" x14ac:dyDescent="0.3">
      <c r="B9" s="5" t="s">
        <v>95</v>
      </c>
      <c r="C9" s="4" t="s">
        <v>415</v>
      </c>
      <c r="D9" s="5" t="s">
        <v>97</v>
      </c>
      <c r="E9" s="19" t="s">
        <v>125</v>
      </c>
    </row>
    <row r="10" spans="2:5" ht="15" customHeight="1" x14ac:dyDescent="0.3">
      <c r="B10" s="5" t="s">
        <v>99</v>
      </c>
      <c r="C10" s="20">
        <v>10407510013000</v>
      </c>
      <c r="D10" s="5" t="s">
        <v>100</v>
      </c>
      <c r="E10" s="4" t="s">
        <v>323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0.95</v>
      </c>
      <c r="D12" s="5" t="s">
        <v>104</v>
      </c>
      <c r="E12" s="4" t="s">
        <v>382</v>
      </c>
    </row>
    <row r="13" spans="2:5" ht="15" customHeight="1" x14ac:dyDescent="0.3">
      <c r="B13" s="5" t="s">
        <v>105</v>
      </c>
      <c r="C13" s="9">
        <v>0.95</v>
      </c>
      <c r="D13" s="5" t="s">
        <v>106</v>
      </c>
      <c r="E13" s="9">
        <v>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18.600000000000001</v>
      </c>
      <c r="D15" s="5" t="s">
        <v>110</v>
      </c>
      <c r="E15" s="4">
        <v>11.6</v>
      </c>
    </row>
    <row r="16" spans="2:5" ht="15" customHeight="1" x14ac:dyDescent="0.3">
      <c r="B16" s="5" t="s">
        <v>111</v>
      </c>
      <c r="C16" s="4">
        <f>C15*E15</f>
        <v>215.76000000000002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416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325</v>
      </c>
      <c r="D19" s="5" t="s">
        <v>117</v>
      </c>
      <c r="E19" s="5">
        <v>3204183995</v>
      </c>
    </row>
    <row r="20" spans="2:8" ht="15" customHeight="1" x14ac:dyDescent="0.3">
      <c r="B20" s="5" t="s">
        <v>118</v>
      </c>
      <c r="C20" s="5" t="s">
        <v>326</v>
      </c>
      <c r="D20" s="5" t="s">
        <v>117</v>
      </c>
      <c r="E20" s="5">
        <v>3177221658</v>
      </c>
    </row>
    <row r="21" spans="2:8" ht="15" customHeight="1" x14ac:dyDescent="0.3">
      <c r="B21" s="5" t="s">
        <v>119</v>
      </c>
      <c r="C21" s="4" t="s">
        <v>327</v>
      </c>
      <c r="D21" s="5" t="s">
        <v>117</v>
      </c>
      <c r="E21" s="4">
        <v>3013461865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B1:H27"/>
  <sheetViews>
    <sheetView showGridLines="0" topLeftCell="A5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580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11</v>
      </c>
      <c r="D7" s="5" t="s">
        <v>1</v>
      </c>
      <c r="E7" s="4" t="s">
        <v>156</v>
      </c>
    </row>
    <row r="8" spans="2:5" ht="15" customHeight="1" x14ac:dyDescent="0.3">
      <c r="B8" s="5" t="s">
        <v>92</v>
      </c>
      <c r="C8" s="4" t="s">
        <v>328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322</v>
      </c>
      <c r="D9" s="5" t="s">
        <v>97</v>
      </c>
      <c r="E9" s="6" t="s">
        <v>309</v>
      </c>
    </row>
    <row r="10" spans="2:5" ht="15" customHeight="1" x14ac:dyDescent="0.3">
      <c r="B10" s="5" t="s">
        <v>99</v>
      </c>
      <c r="C10" s="7">
        <v>10407510013000</v>
      </c>
      <c r="D10" s="5" t="s">
        <v>100</v>
      </c>
      <c r="E10" s="4" t="s">
        <v>323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4" t="s">
        <v>311</v>
      </c>
    </row>
    <row r="13" spans="2:5" ht="15" customHeight="1" x14ac:dyDescent="0.3">
      <c r="B13" s="5" t="s">
        <v>105</v>
      </c>
      <c r="C13" s="9">
        <v>0.95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324</v>
      </c>
    </row>
    <row r="15" spans="2:5" ht="15" customHeight="1" x14ac:dyDescent="0.3">
      <c r="B15" s="5" t="s">
        <v>109</v>
      </c>
      <c r="C15" s="4">
        <v>53.1</v>
      </c>
      <c r="D15" s="5" t="s">
        <v>110</v>
      </c>
      <c r="E15" s="4">
        <v>34.4</v>
      </c>
    </row>
    <row r="16" spans="2:5" ht="15" customHeight="1" x14ac:dyDescent="0.3">
      <c r="B16" s="5" t="s">
        <v>111</v>
      </c>
      <c r="C16" s="4">
        <f>C15*E15</f>
        <v>1826.6399999999999</v>
      </c>
      <c r="D16" s="5" t="s">
        <v>112</v>
      </c>
      <c r="E16" s="4" t="s">
        <v>271</v>
      </c>
    </row>
    <row r="17" spans="2:8" ht="15" customHeight="1" x14ac:dyDescent="0.3">
      <c r="B17" s="5" t="s">
        <v>113</v>
      </c>
      <c r="C17" s="42" t="s">
        <v>329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325</v>
      </c>
      <c r="D19" s="5" t="s">
        <v>117</v>
      </c>
      <c r="E19" s="5">
        <v>3204183995</v>
      </c>
    </row>
    <row r="20" spans="2:8" ht="15" customHeight="1" x14ac:dyDescent="0.3">
      <c r="B20" s="5" t="s">
        <v>118</v>
      </c>
      <c r="C20" s="5" t="s">
        <v>326</v>
      </c>
      <c r="D20" s="5" t="s">
        <v>117</v>
      </c>
      <c r="E20" s="5">
        <v>3177221658</v>
      </c>
    </row>
    <row r="21" spans="2:8" ht="15" customHeight="1" x14ac:dyDescent="0.3">
      <c r="B21" s="5" t="s">
        <v>119</v>
      </c>
      <c r="C21" s="4" t="s">
        <v>327</v>
      </c>
      <c r="D21" s="5" t="s">
        <v>117</v>
      </c>
      <c r="E21" s="4">
        <v>3013461865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B1:H27"/>
  <sheetViews>
    <sheetView showGridLines="0" topLeftCell="A13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7" ht="7.5" customHeight="1" x14ac:dyDescent="0.3"/>
    <row r="2" spans="2:7" ht="50.1" customHeight="1" x14ac:dyDescent="0.3">
      <c r="B2" s="3"/>
      <c r="C2" s="38" t="s">
        <v>90</v>
      </c>
      <c r="D2" s="38"/>
      <c r="E2" s="38"/>
    </row>
    <row r="3" spans="2:7" ht="7.5" customHeight="1" x14ac:dyDescent="0.3"/>
    <row r="4" spans="2:7" ht="15" customHeight="1" x14ac:dyDescent="0.3">
      <c r="B4" s="39" t="s">
        <v>581</v>
      </c>
      <c r="C4" s="40"/>
      <c r="D4" s="40"/>
      <c r="E4" s="41"/>
    </row>
    <row r="5" spans="2:7" ht="257.10000000000002" customHeight="1" x14ac:dyDescent="0.3">
      <c r="B5" s="42"/>
      <c r="C5" s="42"/>
      <c r="D5" s="42"/>
      <c r="E5" s="42"/>
    </row>
    <row r="6" spans="2:7" ht="15" customHeight="1" x14ac:dyDescent="0.3">
      <c r="B6" s="37" t="s">
        <v>91</v>
      </c>
      <c r="C6" s="37"/>
      <c r="D6" s="37"/>
      <c r="E6" s="37"/>
    </row>
    <row r="7" spans="2:7" ht="15" customHeight="1" x14ac:dyDescent="0.3">
      <c r="B7" s="5" t="s">
        <v>0</v>
      </c>
      <c r="C7" s="4">
        <v>11</v>
      </c>
      <c r="D7" s="5" t="s">
        <v>1</v>
      </c>
      <c r="E7" s="4" t="s">
        <v>417</v>
      </c>
    </row>
    <row r="8" spans="2:7" ht="15" customHeight="1" x14ac:dyDescent="0.3">
      <c r="B8" s="5" t="s">
        <v>92</v>
      </c>
      <c r="C8" s="4" t="s">
        <v>418</v>
      </c>
      <c r="D8" s="5" t="s">
        <v>93</v>
      </c>
      <c r="E8" s="4" t="s">
        <v>94</v>
      </c>
    </row>
    <row r="9" spans="2:7" ht="23.25" customHeight="1" x14ac:dyDescent="0.3">
      <c r="B9" s="5" t="s">
        <v>95</v>
      </c>
      <c r="C9" s="4" t="s">
        <v>415</v>
      </c>
      <c r="D9" s="5" t="s">
        <v>97</v>
      </c>
      <c r="E9" s="19" t="s">
        <v>25</v>
      </c>
      <c r="G9" s="21"/>
    </row>
    <row r="10" spans="2:7" ht="15" customHeight="1" x14ac:dyDescent="0.3">
      <c r="B10" s="5" t="s">
        <v>99</v>
      </c>
      <c r="C10" s="7">
        <v>10407510013000</v>
      </c>
      <c r="D10" s="5" t="s">
        <v>100</v>
      </c>
      <c r="E10" s="4" t="s">
        <v>323</v>
      </c>
    </row>
    <row r="11" spans="2:7" ht="15" customHeight="1" x14ac:dyDescent="0.3">
      <c r="B11" s="37" t="s">
        <v>102</v>
      </c>
      <c r="C11" s="37"/>
      <c r="D11" s="37"/>
      <c r="E11" s="37"/>
    </row>
    <row r="12" spans="2:7" ht="15" customHeight="1" x14ac:dyDescent="0.3">
      <c r="B12" s="5" t="s">
        <v>103</v>
      </c>
      <c r="C12" s="9">
        <v>0.95</v>
      </c>
      <c r="D12" s="5" t="s">
        <v>104</v>
      </c>
      <c r="E12" s="4" t="s">
        <v>565</v>
      </c>
    </row>
    <row r="13" spans="2:7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7" ht="15" customHeight="1" x14ac:dyDescent="0.3">
      <c r="B14" s="5" t="s">
        <v>107</v>
      </c>
      <c r="C14" s="4" t="s">
        <v>400</v>
      </c>
      <c r="D14" s="5" t="s">
        <v>108</v>
      </c>
      <c r="E14" s="4" t="s">
        <v>22</v>
      </c>
    </row>
    <row r="15" spans="2:7" ht="15" customHeight="1" x14ac:dyDescent="0.3">
      <c r="B15" s="5" t="s">
        <v>109</v>
      </c>
      <c r="C15" s="4">
        <v>45.4</v>
      </c>
      <c r="D15" s="5" t="s">
        <v>110</v>
      </c>
      <c r="E15" s="4">
        <v>26.7</v>
      </c>
    </row>
    <row r="16" spans="2:7" ht="15" customHeight="1" x14ac:dyDescent="0.3">
      <c r="B16" s="5" t="s">
        <v>111</v>
      </c>
      <c r="C16" s="4">
        <f>C15*E15</f>
        <v>1212.1799999999998</v>
      </c>
      <c r="D16" s="5" t="s">
        <v>112</v>
      </c>
      <c r="E16" s="4" t="s">
        <v>582</v>
      </c>
    </row>
    <row r="17" spans="2:8" ht="15" customHeight="1" x14ac:dyDescent="0.3">
      <c r="B17" s="5" t="s">
        <v>113</v>
      </c>
      <c r="C17" s="42" t="s">
        <v>466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325</v>
      </c>
      <c r="D19" s="5" t="s">
        <v>117</v>
      </c>
      <c r="E19" s="5">
        <v>3204183995</v>
      </c>
    </row>
    <row r="20" spans="2:8" ht="15" customHeight="1" x14ac:dyDescent="0.3">
      <c r="B20" s="5" t="s">
        <v>118</v>
      </c>
      <c r="C20" s="5" t="s">
        <v>326</v>
      </c>
      <c r="D20" s="5" t="s">
        <v>117</v>
      </c>
      <c r="E20" s="5">
        <v>3177221658</v>
      </c>
    </row>
    <row r="21" spans="2:8" ht="15" customHeight="1" x14ac:dyDescent="0.3">
      <c r="B21" s="5" t="s">
        <v>119</v>
      </c>
      <c r="C21" s="4" t="s">
        <v>327</v>
      </c>
      <c r="D21" s="5" t="s">
        <v>117</v>
      </c>
      <c r="E21" s="4">
        <v>3013461865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B2:I26"/>
  <sheetViews>
    <sheetView showGridLines="0" topLeftCell="A7" zoomScaleNormal="100" workbookViewId="0"/>
  </sheetViews>
  <sheetFormatPr baseColWidth="10" defaultRowHeight="14.4" x14ac:dyDescent="0.3"/>
  <cols>
    <col min="1" max="1" width="2.44140625" customWidth="1"/>
    <col min="2" max="5" width="24.109375" customWidth="1"/>
  </cols>
  <sheetData>
    <row r="2" spans="2:6" ht="54" customHeight="1" x14ac:dyDescent="0.3">
      <c r="B2" s="3"/>
      <c r="C2" s="38" t="s">
        <v>90</v>
      </c>
      <c r="D2" s="38"/>
      <c r="E2" s="38"/>
      <c r="F2" s="2"/>
    </row>
    <row r="3" spans="2:6" ht="9.75" customHeight="1" x14ac:dyDescent="0.3">
      <c r="B3" s="1"/>
      <c r="C3" s="29"/>
      <c r="D3" s="29"/>
      <c r="E3" s="29"/>
      <c r="F3" s="27"/>
    </row>
    <row r="4" spans="2:6" x14ac:dyDescent="0.3">
      <c r="B4" s="39" t="s">
        <v>583</v>
      </c>
      <c r="C4" s="40"/>
      <c r="D4" s="40"/>
      <c r="E4" s="41"/>
      <c r="F4" s="2"/>
    </row>
    <row r="5" spans="2:6" ht="235.5" customHeight="1" x14ac:dyDescent="0.3">
      <c r="B5" s="42"/>
      <c r="C5" s="43"/>
      <c r="D5" s="43"/>
      <c r="E5" s="43"/>
      <c r="F5" s="27"/>
    </row>
    <row r="6" spans="2:6" x14ac:dyDescent="0.3">
      <c r="B6" s="37" t="s">
        <v>91</v>
      </c>
      <c r="C6" s="37"/>
      <c r="D6" s="37"/>
      <c r="E6" s="37"/>
      <c r="F6" s="2"/>
    </row>
    <row r="7" spans="2:6" x14ac:dyDescent="0.3">
      <c r="B7" s="5" t="s">
        <v>0</v>
      </c>
      <c r="C7" s="4">
        <v>11</v>
      </c>
      <c r="D7" s="5" t="s">
        <v>1</v>
      </c>
      <c r="E7" s="4" t="s">
        <v>417</v>
      </c>
      <c r="F7" s="2"/>
    </row>
    <row r="8" spans="2:6" x14ac:dyDescent="0.3">
      <c r="B8" s="5" t="s">
        <v>92</v>
      </c>
      <c r="C8" s="4" t="s">
        <v>418</v>
      </c>
      <c r="D8" s="5" t="s">
        <v>93</v>
      </c>
      <c r="E8" s="4" t="s">
        <v>94</v>
      </c>
      <c r="F8" s="2"/>
    </row>
    <row r="9" spans="2:6" ht="27.6" x14ac:dyDescent="0.3">
      <c r="B9" s="5" t="s">
        <v>95</v>
      </c>
      <c r="C9" s="4" t="s">
        <v>415</v>
      </c>
      <c r="D9" s="5" t="s">
        <v>97</v>
      </c>
      <c r="E9" s="19" t="s">
        <v>25</v>
      </c>
      <c r="F9" s="2"/>
    </row>
    <row r="10" spans="2:6" x14ac:dyDescent="0.3">
      <c r="B10" s="5" t="s">
        <v>99</v>
      </c>
      <c r="C10" s="7">
        <v>10407510013000</v>
      </c>
      <c r="D10" s="5" t="s">
        <v>100</v>
      </c>
      <c r="E10" s="4" t="s">
        <v>323</v>
      </c>
      <c r="F10" s="27"/>
    </row>
    <row r="11" spans="2:6" x14ac:dyDescent="0.3">
      <c r="B11" s="37" t="s">
        <v>102</v>
      </c>
      <c r="C11" s="37"/>
      <c r="D11" s="37"/>
      <c r="E11" s="37"/>
      <c r="F11" s="2"/>
    </row>
    <row r="12" spans="2:6" x14ac:dyDescent="0.3">
      <c r="B12" s="5" t="s">
        <v>103</v>
      </c>
      <c r="C12" s="9">
        <v>1</v>
      </c>
      <c r="D12" s="5" t="s">
        <v>104</v>
      </c>
      <c r="E12" s="4" t="s">
        <v>565</v>
      </c>
      <c r="F12" s="2"/>
    </row>
    <row r="13" spans="2:6" x14ac:dyDescent="0.3">
      <c r="B13" s="5" t="s">
        <v>105</v>
      </c>
      <c r="C13" s="9">
        <v>1</v>
      </c>
      <c r="D13" s="5" t="s">
        <v>106</v>
      </c>
      <c r="E13" s="9">
        <v>1</v>
      </c>
      <c r="F13" s="2"/>
    </row>
    <row r="14" spans="2:6" x14ac:dyDescent="0.3">
      <c r="B14" s="5" t="s">
        <v>107</v>
      </c>
      <c r="C14" s="4" t="s">
        <v>400</v>
      </c>
      <c r="D14" s="5" t="s">
        <v>108</v>
      </c>
      <c r="E14" s="4" t="s">
        <v>22</v>
      </c>
      <c r="F14" s="2"/>
    </row>
    <row r="15" spans="2:6" x14ac:dyDescent="0.3">
      <c r="B15" s="5" t="s">
        <v>109</v>
      </c>
      <c r="C15" s="4">
        <v>24</v>
      </c>
      <c r="D15" s="5" t="s">
        <v>110</v>
      </c>
      <c r="E15" s="4">
        <v>12</v>
      </c>
      <c r="F15" s="2"/>
    </row>
    <row r="16" spans="2:6" x14ac:dyDescent="0.3">
      <c r="B16" s="5" t="s">
        <v>111</v>
      </c>
      <c r="C16" s="4">
        <f>C15*E15</f>
        <v>288</v>
      </c>
      <c r="D16" s="5" t="s">
        <v>112</v>
      </c>
      <c r="E16" s="4" t="s">
        <v>22</v>
      </c>
      <c r="F16" s="2"/>
    </row>
    <row r="17" spans="2:9" x14ac:dyDescent="0.3">
      <c r="B17" s="5" t="s">
        <v>113</v>
      </c>
      <c r="C17" s="42" t="s">
        <v>348</v>
      </c>
      <c r="D17" s="42"/>
      <c r="E17" s="42"/>
      <c r="F17" s="27"/>
    </row>
    <row r="18" spans="2:9" x14ac:dyDescent="0.3">
      <c r="B18" s="37" t="s">
        <v>114</v>
      </c>
      <c r="C18" s="37"/>
      <c r="D18" s="37"/>
      <c r="E18" s="37"/>
      <c r="F18" s="2"/>
    </row>
    <row r="19" spans="2:9" x14ac:dyDescent="0.3">
      <c r="B19" s="5" t="s">
        <v>115</v>
      </c>
      <c r="C19" s="5" t="s">
        <v>325</v>
      </c>
      <c r="D19" s="5" t="s">
        <v>117</v>
      </c>
      <c r="E19" s="5">
        <v>3204183995</v>
      </c>
      <c r="F19" s="2"/>
    </row>
    <row r="20" spans="2:9" x14ac:dyDescent="0.3">
      <c r="B20" s="5" t="s">
        <v>118</v>
      </c>
      <c r="C20" s="5" t="s">
        <v>326</v>
      </c>
      <c r="D20" s="5" t="s">
        <v>117</v>
      </c>
      <c r="E20" s="5">
        <v>3177221658</v>
      </c>
      <c r="F20" s="2"/>
    </row>
    <row r="21" spans="2:9" x14ac:dyDescent="0.3">
      <c r="B21" s="5" t="s">
        <v>119</v>
      </c>
      <c r="C21" s="4" t="s">
        <v>327</v>
      </c>
      <c r="D21" s="5" t="s">
        <v>117</v>
      </c>
      <c r="E21" s="4">
        <v>3013461865</v>
      </c>
      <c r="F21" s="2"/>
    </row>
    <row r="22" spans="2:9" x14ac:dyDescent="0.3">
      <c r="B22" s="1"/>
      <c r="C22" s="1"/>
      <c r="D22" s="1"/>
      <c r="E22" s="1"/>
      <c r="F22" s="2"/>
    </row>
    <row r="23" spans="2:9" x14ac:dyDescent="0.3">
      <c r="C23" s="1"/>
      <c r="D23" s="1"/>
    </row>
    <row r="24" spans="2:9" x14ac:dyDescent="0.3">
      <c r="C24" s="1"/>
      <c r="D24" s="1"/>
    </row>
    <row r="25" spans="2:9" x14ac:dyDescent="0.3">
      <c r="C25" s="1"/>
      <c r="D25" s="1"/>
    </row>
    <row r="26" spans="2:9" x14ac:dyDescent="0.3">
      <c r="I26" s="30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B1:H27"/>
  <sheetViews>
    <sheetView showGridLines="0" zoomScaleNormal="100" workbookViewId="0">
      <selection activeCell="D25" sqref="D25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584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11</v>
      </c>
      <c r="D7" s="5" t="s">
        <v>1</v>
      </c>
      <c r="E7" s="4" t="s">
        <v>157</v>
      </c>
    </row>
    <row r="8" spans="2:5" ht="15" customHeight="1" x14ac:dyDescent="0.3">
      <c r="B8" s="5" t="s">
        <v>92</v>
      </c>
      <c r="C8" s="4" t="s">
        <v>296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297</v>
      </c>
      <c r="D9" s="5" t="s">
        <v>97</v>
      </c>
      <c r="E9" s="6" t="s">
        <v>298</v>
      </c>
    </row>
    <row r="10" spans="2:5" ht="15" customHeight="1" x14ac:dyDescent="0.3">
      <c r="B10" s="5" t="s">
        <v>99</v>
      </c>
      <c r="C10" s="7">
        <v>10404220004000</v>
      </c>
      <c r="D10" s="5" t="s">
        <v>100</v>
      </c>
      <c r="E10" s="4" t="s">
        <v>299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0.5</v>
      </c>
      <c r="D12" s="5" t="s">
        <v>104</v>
      </c>
      <c r="E12" s="4" t="s">
        <v>300</v>
      </c>
    </row>
    <row r="13" spans="2:5" ht="15" customHeight="1" x14ac:dyDescent="0.3">
      <c r="B13" s="5" t="s">
        <v>105</v>
      </c>
      <c r="C13" s="9">
        <v>0.7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74.2</v>
      </c>
      <c r="D15" s="5" t="s">
        <v>110</v>
      </c>
      <c r="E15" s="4">
        <v>46.8</v>
      </c>
    </row>
    <row r="16" spans="2:5" ht="15" customHeight="1" x14ac:dyDescent="0.3">
      <c r="B16" s="5" t="s">
        <v>111</v>
      </c>
      <c r="C16" s="4">
        <v>3472.5</v>
      </c>
      <c r="D16" s="5" t="s">
        <v>112</v>
      </c>
      <c r="E16" s="4" t="s">
        <v>307</v>
      </c>
    </row>
    <row r="17" spans="2:8" ht="15" customHeight="1" x14ac:dyDescent="0.3">
      <c r="B17" s="5" t="s">
        <v>113</v>
      </c>
      <c r="C17" s="42" t="s">
        <v>301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302</v>
      </c>
      <c r="D19" s="5" t="s">
        <v>117</v>
      </c>
      <c r="E19" s="5" t="s">
        <v>303</v>
      </c>
    </row>
    <row r="20" spans="2:8" ht="15" customHeight="1" x14ac:dyDescent="0.3">
      <c r="B20" s="5" t="s">
        <v>118</v>
      </c>
      <c r="C20" s="5" t="s">
        <v>304</v>
      </c>
      <c r="D20" s="5" t="s">
        <v>117</v>
      </c>
      <c r="E20" s="5">
        <v>3166362603</v>
      </c>
    </row>
    <row r="21" spans="2:8" ht="15" customHeight="1" x14ac:dyDescent="0.3">
      <c r="B21" s="5" t="s">
        <v>119</v>
      </c>
      <c r="C21" s="4" t="s">
        <v>305</v>
      </c>
      <c r="D21" s="5" t="s">
        <v>117</v>
      </c>
      <c r="E21" s="4" t="s">
        <v>306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B1:H27"/>
  <sheetViews>
    <sheetView showGridLines="0" topLeftCell="A4" zoomScaleNormal="100" workbookViewId="0">
      <selection activeCell="C17" sqref="C17:E17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585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11">
        <v>12</v>
      </c>
      <c r="D7" s="5" t="s">
        <v>1</v>
      </c>
      <c r="E7" s="4" t="s">
        <v>158</v>
      </c>
    </row>
    <row r="8" spans="2:5" ht="15" customHeight="1" x14ac:dyDescent="0.3">
      <c r="B8" s="5" t="s">
        <v>92</v>
      </c>
      <c r="C8" s="13" t="s">
        <v>172</v>
      </c>
      <c r="D8" s="5" t="s">
        <v>93</v>
      </c>
      <c r="E8" s="4" t="s">
        <v>94</v>
      </c>
    </row>
    <row r="9" spans="2:5" ht="27" customHeight="1" x14ac:dyDescent="0.3">
      <c r="B9" s="5" t="s">
        <v>95</v>
      </c>
      <c r="C9" s="4" t="s">
        <v>586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10203180001000</v>
      </c>
      <c r="D10" s="5" t="s">
        <v>100</v>
      </c>
      <c r="E10" s="4" t="s">
        <v>587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0.95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26.2</v>
      </c>
      <c r="D15" s="5" t="s">
        <v>110</v>
      </c>
      <c r="E15" s="4">
        <v>15.1</v>
      </c>
    </row>
    <row r="16" spans="2:5" ht="15" customHeight="1" x14ac:dyDescent="0.3">
      <c r="B16" s="5" t="s">
        <v>111</v>
      </c>
      <c r="C16" s="4">
        <v>395.62</v>
      </c>
      <c r="D16" s="5" t="s">
        <v>112</v>
      </c>
      <c r="E16" s="4" t="s">
        <v>347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343</v>
      </c>
      <c r="D19" s="5" t="s">
        <v>117</v>
      </c>
      <c r="E19" s="5">
        <v>3164513395</v>
      </c>
    </row>
    <row r="20" spans="2:8" ht="15" customHeight="1" x14ac:dyDescent="0.3">
      <c r="B20" s="5" t="s">
        <v>118</v>
      </c>
      <c r="C20" s="5" t="s">
        <v>344</v>
      </c>
      <c r="D20" s="5" t="s">
        <v>117</v>
      </c>
      <c r="E20" s="5">
        <v>3157409977</v>
      </c>
    </row>
    <row r="21" spans="2:8" ht="15" customHeight="1" x14ac:dyDescent="0.3">
      <c r="B21" s="5" t="s">
        <v>119</v>
      </c>
      <c r="C21" s="4" t="s">
        <v>345</v>
      </c>
      <c r="D21" s="5" t="s">
        <v>117</v>
      </c>
      <c r="E21" s="4">
        <v>3162203333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B1:H27"/>
  <sheetViews>
    <sheetView showGridLines="0" topLeftCell="A4" zoomScaleNormal="100" workbookViewId="0">
      <selection activeCell="D23" sqref="D23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588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11">
        <v>12</v>
      </c>
      <c r="D7" s="5" t="s">
        <v>1</v>
      </c>
      <c r="E7" s="4" t="s">
        <v>158</v>
      </c>
    </row>
    <row r="8" spans="2:5" ht="15" customHeight="1" x14ac:dyDescent="0.3">
      <c r="B8" s="5" t="s">
        <v>92</v>
      </c>
      <c r="C8" s="13" t="s">
        <v>172</v>
      </c>
      <c r="D8" s="5" t="s">
        <v>93</v>
      </c>
      <c r="E8" s="4" t="s">
        <v>94</v>
      </c>
    </row>
    <row r="9" spans="2:5" ht="22.5" customHeight="1" x14ac:dyDescent="0.3">
      <c r="B9" s="5" t="s">
        <v>95</v>
      </c>
      <c r="C9" s="4" t="s">
        <v>586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10203180001000</v>
      </c>
      <c r="D10" s="5" t="s">
        <v>100</v>
      </c>
      <c r="E10" s="4" t="s">
        <v>587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1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16</v>
      </c>
      <c r="D15" s="5" t="s">
        <v>110</v>
      </c>
      <c r="E15" s="4">
        <v>9</v>
      </c>
    </row>
    <row r="16" spans="2:5" ht="15" customHeight="1" x14ac:dyDescent="0.3">
      <c r="B16" s="5" t="s">
        <v>111</v>
      </c>
      <c r="C16" s="4">
        <v>395.62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589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343</v>
      </c>
      <c r="D19" s="5" t="s">
        <v>117</v>
      </c>
      <c r="E19" s="5">
        <v>3164513395</v>
      </c>
    </row>
    <row r="20" spans="2:8" ht="15" customHeight="1" x14ac:dyDescent="0.3">
      <c r="B20" s="5" t="s">
        <v>118</v>
      </c>
      <c r="C20" s="5" t="s">
        <v>344</v>
      </c>
      <c r="D20" s="5" t="s">
        <v>117</v>
      </c>
      <c r="E20" s="5">
        <v>3157409977</v>
      </c>
    </row>
    <row r="21" spans="2:8" ht="15" customHeight="1" x14ac:dyDescent="0.3">
      <c r="B21" s="5" t="s">
        <v>119</v>
      </c>
      <c r="C21" s="4" t="s">
        <v>345</v>
      </c>
      <c r="D21" s="5" t="s">
        <v>117</v>
      </c>
      <c r="E21" s="4">
        <v>3162203333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B1:H27"/>
  <sheetViews>
    <sheetView showGridLines="0" zoomScaleNormal="100" workbookViewId="0">
      <selection activeCell="G28" sqref="G28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590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11">
        <v>12</v>
      </c>
      <c r="D7" s="5" t="s">
        <v>1</v>
      </c>
      <c r="E7" s="4" t="s">
        <v>158</v>
      </c>
    </row>
    <row r="8" spans="2:5" ht="15" customHeight="1" x14ac:dyDescent="0.3">
      <c r="B8" s="5" t="s">
        <v>92</v>
      </c>
      <c r="C8" s="4" t="s">
        <v>346</v>
      </c>
      <c r="D8" s="5" t="s">
        <v>93</v>
      </c>
      <c r="E8" s="4" t="s">
        <v>94</v>
      </c>
    </row>
    <row r="9" spans="2:5" ht="22.5" customHeight="1" x14ac:dyDescent="0.3">
      <c r="B9" s="5" t="s">
        <v>95</v>
      </c>
      <c r="C9" s="4" t="s">
        <v>340</v>
      </c>
      <c r="D9" s="5" t="s">
        <v>97</v>
      </c>
      <c r="E9" s="6" t="s">
        <v>341</v>
      </c>
    </row>
    <row r="10" spans="2:5" ht="15" customHeight="1" x14ac:dyDescent="0.3">
      <c r="B10" s="5" t="s">
        <v>99</v>
      </c>
      <c r="C10" s="7">
        <v>10202600001000</v>
      </c>
      <c r="D10" s="5" t="s">
        <v>100</v>
      </c>
      <c r="E10" s="4" t="s">
        <v>342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0.8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26.2</v>
      </c>
      <c r="D15" s="5" t="s">
        <v>110</v>
      </c>
      <c r="E15" s="4">
        <v>15.1</v>
      </c>
    </row>
    <row r="16" spans="2:5" ht="15" customHeight="1" x14ac:dyDescent="0.3">
      <c r="B16" s="5" t="s">
        <v>111</v>
      </c>
      <c r="C16" s="4">
        <v>395.62</v>
      </c>
      <c r="D16" s="5" t="s">
        <v>112</v>
      </c>
      <c r="E16" s="4" t="s">
        <v>347</v>
      </c>
    </row>
    <row r="17" spans="2:8" ht="15" customHeight="1" x14ac:dyDescent="0.3">
      <c r="B17" s="5" t="s">
        <v>113</v>
      </c>
      <c r="C17" s="42" t="s">
        <v>268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343</v>
      </c>
      <c r="D19" s="5" t="s">
        <v>117</v>
      </c>
      <c r="E19" s="5">
        <v>3164513395</v>
      </c>
    </row>
    <row r="20" spans="2:8" ht="15" customHeight="1" x14ac:dyDescent="0.3">
      <c r="B20" s="5" t="s">
        <v>118</v>
      </c>
      <c r="C20" s="5" t="s">
        <v>344</v>
      </c>
      <c r="D20" s="5" t="s">
        <v>117</v>
      </c>
      <c r="E20" s="5">
        <v>3157409977</v>
      </c>
    </row>
    <row r="21" spans="2:8" ht="15" customHeight="1" x14ac:dyDescent="0.3">
      <c r="B21" s="5" t="s">
        <v>119</v>
      </c>
      <c r="C21" s="4" t="s">
        <v>345</v>
      </c>
      <c r="D21" s="5" t="s">
        <v>117</v>
      </c>
      <c r="E21" s="4">
        <v>3162203333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H27"/>
  <sheetViews>
    <sheetView showGridLines="0" topLeftCell="A4" zoomScaleNormal="100" workbookViewId="0">
      <selection activeCell="F30" sqref="F30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1:5" ht="7.5" customHeight="1" x14ac:dyDescent="0.3">
      <c r="A1" s="2">
        <v>0</v>
      </c>
    </row>
    <row r="2" spans="1:5" ht="50.1" customHeight="1" x14ac:dyDescent="0.3">
      <c r="B2" s="3"/>
      <c r="C2" s="38" t="s">
        <v>90</v>
      </c>
      <c r="D2" s="38"/>
      <c r="E2" s="38"/>
    </row>
    <row r="3" spans="1:5" ht="7.5" customHeight="1" x14ac:dyDescent="0.3"/>
    <row r="4" spans="1:5" ht="15" customHeight="1" x14ac:dyDescent="0.3">
      <c r="B4" s="39" t="s">
        <v>591</v>
      </c>
      <c r="C4" s="40"/>
      <c r="D4" s="40"/>
      <c r="E4" s="41"/>
    </row>
    <row r="5" spans="1:5" ht="257.10000000000002" customHeight="1" x14ac:dyDescent="0.3">
      <c r="B5" s="42"/>
      <c r="C5" s="42"/>
      <c r="D5" s="42"/>
      <c r="E5" s="42"/>
    </row>
    <row r="6" spans="1:5" ht="15" customHeight="1" x14ac:dyDescent="0.3">
      <c r="B6" s="37" t="s">
        <v>91</v>
      </c>
      <c r="C6" s="37"/>
      <c r="D6" s="37"/>
      <c r="E6" s="37"/>
    </row>
    <row r="7" spans="1:5" ht="15" customHeight="1" x14ac:dyDescent="0.3">
      <c r="B7" s="5" t="s">
        <v>0</v>
      </c>
      <c r="C7" s="4">
        <v>12</v>
      </c>
      <c r="D7" s="5" t="s">
        <v>1</v>
      </c>
      <c r="E7" s="4" t="s">
        <v>158</v>
      </c>
    </row>
    <row r="8" spans="1:5" ht="15" customHeight="1" x14ac:dyDescent="0.3">
      <c r="B8" s="5" t="s">
        <v>92</v>
      </c>
      <c r="C8" s="4" t="s">
        <v>346</v>
      </c>
      <c r="D8" s="5" t="s">
        <v>93</v>
      </c>
      <c r="E8" s="4" t="s">
        <v>94</v>
      </c>
    </row>
    <row r="9" spans="1:5" ht="22.5" customHeight="1" x14ac:dyDescent="0.3">
      <c r="B9" s="5" t="s">
        <v>95</v>
      </c>
      <c r="C9" s="4" t="s">
        <v>340</v>
      </c>
      <c r="D9" s="5" t="s">
        <v>97</v>
      </c>
      <c r="E9" s="6" t="s">
        <v>341</v>
      </c>
    </row>
    <row r="10" spans="1:5" ht="15" customHeight="1" x14ac:dyDescent="0.3">
      <c r="B10" s="5" t="s">
        <v>99</v>
      </c>
      <c r="C10" s="7">
        <v>10202600001000</v>
      </c>
      <c r="D10" s="5" t="s">
        <v>100</v>
      </c>
      <c r="E10" s="4" t="s">
        <v>342</v>
      </c>
    </row>
    <row r="11" spans="1:5" ht="15" customHeight="1" x14ac:dyDescent="0.3">
      <c r="B11" s="37" t="s">
        <v>102</v>
      </c>
      <c r="C11" s="37"/>
      <c r="D11" s="37"/>
      <c r="E11" s="37"/>
    </row>
    <row r="12" spans="1:5" ht="15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1:5" ht="15" customHeight="1" x14ac:dyDescent="0.3">
      <c r="B13" s="5" t="s">
        <v>105</v>
      </c>
      <c r="C13" s="9">
        <v>0.9</v>
      </c>
      <c r="D13" s="5" t="s">
        <v>106</v>
      </c>
      <c r="E13" s="9">
        <v>0.8</v>
      </c>
    </row>
    <row r="14" spans="1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1:5" ht="15" customHeight="1" x14ac:dyDescent="0.3">
      <c r="B15" s="5" t="s">
        <v>109</v>
      </c>
      <c r="C15" s="4">
        <v>28</v>
      </c>
      <c r="D15" s="5" t="s">
        <v>110</v>
      </c>
      <c r="E15" s="4">
        <v>16</v>
      </c>
    </row>
    <row r="16" spans="1:5" ht="15" customHeight="1" x14ac:dyDescent="0.3">
      <c r="B16" s="5" t="s">
        <v>111</v>
      </c>
      <c r="C16" s="4">
        <v>416</v>
      </c>
      <c r="D16" s="5" t="s">
        <v>112</v>
      </c>
      <c r="E16" s="4" t="s">
        <v>287</v>
      </c>
    </row>
    <row r="17" spans="2:8" ht="15" customHeight="1" x14ac:dyDescent="0.3">
      <c r="B17" s="5" t="s">
        <v>113</v>
      </c>
      <c r="C17" s="42" t="s">
        <v>348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343</v>
      </c>
      <c r="D19" s="5" t="s">
        <v>117</v>
      </c>
      <c r="E19" s="5">
        <v>3164513395</v>
      </c>
    </row>
    <row r="20" spans="2:8" ht="15" customHeight="1" x14ac:dyDescent="0.3">
      <c r="B20" s="5" t="s">
        <v>118</v>
      </c>
      <c r="C20" s="5" t="s">
        <v>344</v>
      </c>
      <c r="D20" s="5" t="s">
        <v>117</v>
      </c>
      <c r="E20" s="5">
        <v>3157409977</v>
      </c>
    </row>
    <row r="21" spans="2:8" ht="15" customHeight="1" x14ac:dyDescent="0.3">
      <c r="B21" s="5" t="s">
        <v>119</v>
      </c>
      <c r="C21" s="4" t="s">
        <v>345</v>
      </c>
      <c r="D21" s="5" t="s">
        <v>117</v>
      </c>
      <c r="E21" s="4">
        <v>3162203333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H27"/>
  <sheetViews>
    <sheetView showGridLines="0" topLeftCell="A10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470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</v>
      </c>
      <c r="D7" s="5" t="s">
        <v>1</v>
      </c>
      <c r="E7" s="4" t="s">
        <v>461</v>
      </c>
    </row>
    <row r="8" spans="2:5" ht="15" customHeight="1" x14ac:dyDescent="0.3">
      <c r="B8" s="5" t="s">
        <v>92</v>
      </c>
      <c r="C8" s="13" t="s">
        <v>177</v>
      </c>
      <c r="D8" s="5" t="s">
        <v>93</v>
      </c>
      <c r="E8" s="4" t="s">
        <v>94</v>
      </c>
    </row>
    <row r="9" spans="2:5" ht="35.25" customHeight="1" x14ac:dyDescent="0.3">
      <c r="B9" s="5" t="s">
        <v>95</v>
      </c>
      <c r="C9" s="4" t="s">
        <v>462</v>
      </c>
      <c r="D9" s="5" t="s">
        <v>97</v>
      </c>
      <c r="E9" s="19" t="s">
        <v>24</v>
      </c>
    </row>
    <row r="10" spans="2:5" ht="15" customHeight="1" x14ac:dyDescent="0.3">
      <c r="B10" s="5" t="s">
        <v>99</v>
      </c>
      <c r="C10" s="7">
        <v>10601870002000</v>
      </c>
      <c r="D10" s="5" t="s">
        <v>100</v>
      </c>
      <c r="E10" s="8" t="s">
        <v>463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0.6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0.7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24.3</v>
      </c>
      <c r="D15" s="5" t="s">
        <v>110</v>
      </c>
      <c r="E15" s="4">
        <v>13.8</v>
      </c>
    </row>
    <row r="16" spans="2:5" ht="15" customHeight="1" x14ac:dyDescent="0.3">
      <c r="B16" s="5" t="s">
        <v>111</v>
      </c>
      <c r="C16" s="4">
        <f>C15*E15</f>
        <v>335.34000000000003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270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22</v>
      </c>
      <c r="D19" s="5" t="s">
        <v>117</v>
      </c>
      <c r="E19" s="4" t="s">
        <v>22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B1:H27"/>
  <sheetViews>
    <sheetView showGridLines="0" zoomScaleNormal="100" workbookViewId="0">
      <selection activeCell="H27" sqref="H27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592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12</v>
      </c>
      <c r="D7" s="5" t="s">
        <v>1</v>
      </c>
      <c r="E7" s="4" t="s">
        <v>354</v>
      </c>
    </row>
    <row r="8" spans="2:5" ht="15" customHeight="1" x14ac:dyDescent="0.3">
      <c r="B8" s="5" t="s">
        <v>92</v>
      </c>
      <c r="C8" s="4" t="s">
        <v>355</v>
      </c>
      <c r="D8" s="5" t="s">
        <v>93</v>
      </c>
      <c r="E8" s="4" t="s">
        <v>94</v>
      </c>
    </row>
    <row r="9" spans="2:5" ht="24.75" customHeight="1" x14ac:dyDescent="0.3">
      <c r="B9" s="5" t="s">
        <v>95</v>
      </c>
      <c r="C9" s="4" t="s">
        <v>349</v>
      </c>
      <c r="D9" s="5" t="s">
        <v>97</v>
      </c>
      <c r="E9" s="6" t="s">
        <v>341</v>
      </c>
    </row>
    <row r="10" spans="2:5" ht="15" customHeight="1" x14ac:dyDescent="0.3">
      <c r="B10" s="5" t="s">
        <v>99</v>
      </c>
      <c r="C10" s="7">
        <v>10203930004000</v>
      </c>
      <c r="D10" s="5" t="s">
        <v>100</v>
      </c>
      <c r="E10" s="4" t="s">
        <v>350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28.6</v>
      </c>
      <c r="D15" s="5" t="s">
        <v>110</v>
      </c>
      <c r="E15" s="4">
        <v>16.5</v>
      </c>
    </row>
    <row r="16" spans="2:5" ht="15" customHeight="1" x14ac:dyDescent="0.3">
      <c r="B16" s="5" t="s">
        <v>111</v>
      </c>
      <c r="C16" s="4">
        <v>471.9</v>
      </c>
      <c r="D16" s="5" t="s">
        <v>112</v>
      </c>
      <c r="E16" s="4" t="s">
        <v>357</v>
      </c>
    </row>
    <row r="17" spans="2:8" ht="15" customHeight="1" x14ac:dyDescent="0.3">
      <c r="B17" s="5" t="s">
        <v>113</v>
      </c>
      <c r="C17" s="42" t="s">
        <v>358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351</v>
      </c>
      <c r="D19" s="5" t="s">
        <v>117</v>
      </c>
      <c r="E19" s="5">
        <v>3102884956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352</v>
      </c>
      <c r="D21" s="5" t="s">
        <v>117</v>
      </c>
      <c r="E21" s="4" t="s">
        <v>353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B1:H27"/>
  <sheetViews>
    <sheetView showGridLines="0" topLeftCell="A7" zoomScaleNormal="100" workbookViewId="0">
      <selection activeCell="E29" sqref="E29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593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12</v>
      </c>
      <c r="D7" s="5" t="s">
        <v>1</v>
      </c>
      <c r="E7" s="4" t="s">
        <v>354</v>
      </c>
    </row>
    <row r="8" spans="2:5" ht="15" customHeight="1" x14ac:dyDescent="0.3">
      <c r="B8" s="5" t="s">
        <v>92</v>
      </c>
      <c r="C8" s="4" t="s">
        <v>355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349</v>
      </c>
      <c r="D9" s="5" t="s">
        <v>97</v>
      </c>
      <c r="E9" s="6" t="s">
        <v>341</v>
      </c>
    </row>
    <row r="10" spans="2:5" ht="15" customHeight="1" x14ac:dyDescent="0.3">
      <c r="B10" s="5" t="s">
        <v>99</v>
      </c>
      <c r="C10" s="7">
        <v>10203930004000</v>
      </c>
      <c r="D10" s="5" t="s">
        <v>100</v>
      </c>
      <c r="E10" s="4" t="s">
        <v>350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4" t="s">
        <v>356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27.8</v>
      </c>
      <c r="D15" s="5" t="s">
        <v>110</v>
      </c>
      <c r="E15" s="4">
        <v>22</v>
      </c>
    </row>
    <row r="16" spans="2:5" ht="15" customHeight="1" x14ac:dyDescent="0.3">
      <c r="B16" s="5" t="s">
        <v>111</v>
      </c>
      <c r="C16" s="4">
        <v>611.6</v>
      </c>
      <c r="D16" s="5" t="s">
        <v>112</v>
      </c>
      <c r="E16" s="4" t="s">
        <v>357</v>
      </c>
    </row>
    <row r="17" spans="2:8" ht="15" customHeight="1" x14ac:dyDescent="0.3">
      <c r="B17" s="5" t="s">
        <v>113</v>
      </c>
      <c r="C17" s="42" t="s">
        <v>317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351</v>
      </c>
      <c r="D19" s="5" t="s">
        <v>117</v>
      </c>
      <c r="E19" s="5">
        <v>3102884956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352</v>
      </c>
      <c r="D21" s="5" t="s">
        <v>117</v>
      </c>
      <c r="E21" s="4" t="s">
        <v>353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B1:H27"/>
  <sheetViews>
    <sheetView showGridLines="0" topLeftCell="A4" zoomScaleNormal="100" workbookViewId="0">
      <selection activeCell="E21" sqref="E21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594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12</v>
      </c>
      <c r="D7" s="5" t="s">
        <v>1</v>
      </c>
      <c r="E7" s="4" t="s">
        <v>595</v>
      </c>
    </row>
    <row r="8" spans="2:5" ht="15" customHeight="1" x14ac:dyDescent="0.3">
      <c r="B8" s="5" t="s">
        <v>92</v>
      </c>
      <c r="C8" s="13" t="s">
        <v>214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596</v>
      </c>
      <c r="D9" s="5" t="s">
        <v>97</v>
      </c>
      <c r="E9" s="19" t="s">
        <v>26</v>
      </c>
    </row>
    <row r="10" spans="2:5" ht="15" customHeight="1" x14ac:dyDescent="0.3">
      <c r="B10" s="5" t="s">
        <v>99</v>
      </c>
      <c r="C10" s="7">
        <v>6.8001010237499996E+18</v>
      </c>
      <c r="D10" s="5" t="s">
        <v>100</v>
      </c>
      <c r="E10" s="19" t="s">
        <v>597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" customHeight="1" x14ac:dyDescent="0.3">
      <c r="B12" s="5" t="s">
        <v>103</v>
      </c>
      <c r="C12" s="9">
        <v>0.95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26.3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f>C15*E15</f>
        <v>394.5</v>
      </c>
      <c r="D16" s="5" t="s">
        <v>112</v>
      </c>
      <c r="E16" s="4" t="s">
        <v>357</v>
      </c>
    </row>
    <row r="17" spans="2:8" ht="15" customHeight="1" x14ac:dyDescent="0.3">
      <c r="B17" s="5" t="s">
        <v>113</v>
      </c>
      <c r="C17" s="42" t="s">
        <v>598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599</v>
      </c>
      <c r="D19" s="5" t="s">
        <v>117</v>
      </c>
      <c r="E19" s="5" t="s">
        <v>600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B1:H27"/>
  <sheetViews>
    <sheetView showGridLines="0" topLeftCell="A7" zoomScaleNormal="100" workbookViewId="0">
      <selection activeCell="H5" sqref="H5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601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13</v>
      </c>
      <c r="D7" s="5" t="s">
        <v>1</v>
      </c>
      <c r="E7" s="4" t="s">
        <v>161</v>
      </c>
    </row>
    <row r="8" spans="2:5" ht="15" customHeight="1" x14ac:dyDescent="0.3">
      <c r="B8" s="5" t="s">
        <v>92</v>
      </c>
      <c r="C8" s="4" t="s">
        <v>359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360</v>
      </c>
      <c r="D9" s="5" t="s">
        <v>97</v>
      </c>
      <c r="E9" s="6" t="s">
        <v>361</v>
      </c>
    </row>
    <row r="10" spans="2:5" ht="15" customHeight="1" x14ac:dyDescent="0.3">
      <c r="B10" s="5" t="s">
        <v>99</v>
      </c>
      <c r="C10" s="7">
        <v>101000200001000</v>
      </c>
      <c r="D10" s="5" t="s">
        <v>100</v>
      </c>
      <c r="E10" s="8" t="s">
        <v>101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" customHeight="1" x14ac:dyDescent="0.3">
      <c r="B12" s="5" t="s">
        <v>103</v>
      </c>
      <c r="C12" s="9">
        <v>0.7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362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29.2</v>
      </c>
      <c r="D15" s="5" t="s">
        <v>110</v>
      </c>
      <c r="E15" s="4">
        <v>16</v>
      </c>
    </row>
    <row r="16" spans="2:5" ht="15" customHeight="1" x14ac:dyDescent="0.3">
      <c r="B16" s="5" t="s">
        <v>111</v>
      </c>
      <c r="C16" s="4">
        <f>C15*E15</f>
        <v>467.2</v>
      </c>
      <c r="D16" s="5" t="s">
        <v>112</v>
      </c>
      <c r="E16" s="4" t="s">
        <v>371</v>
      </c>
    </row>
    <row r="17" spans="2:8" ht="15" customHeight="1" x14ac:dyDescent="0.3">
      <c r="B17" s="5" t="s">
        <v>113</v>
      </c>
      <c r="C17" s="42" t="s">
        <v>372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363</v>
      </c>
      <c r="D19" s="5" t="s">
        <v>117</v>
      </c>
      <c r="E19" s="5">
        <v>3152947172</v>
      </c>
    </row>
    <row r="20" spans="2:8" ht="15" customHeight="1" x14ac:dyDescent="0.3">
      <c r="B20" s="5" t="s">
        <v>118</v>
      </c>
      <c r="C20" s="5" t="s">
        <v>364</v>
      </c>
      <c r="D20" s="5" t="s">
        <v>117</v>
      </c>
      <c r="E20" s="5">
        <v>3143999586</v>
      </c>
    </row>
    <row r="21" spans="2:8" ht="15" customHeight="1" x14ac:dyDescent="0.3">
      <c r="B21" s="5" t="s">
        <v>119</v>
      </c>
      <c r="C21" s="4" t="s">
        <v>365</v>
      </c>
      <c r="D21" s="5" t="s">
        <v>117</v>
      </c>
      <c r="E21" s="4">
        <v>6076356854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B1:H27"/>
  <sheetViews>
    <sheetView showGridLines="0" topLeftCell="A4" zoomScaleNormal="100" workbookViewId="0">
      <selection activeCell="H27" sqref="H27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602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13</v>
      </c>
      <c r="D7" s="5" t="s">
        <v>1</v>
      </c>
      <c r="E7" s="4" t="s">
        <v>161</v>
      </c>
    </row>
    <row r="8" spans="2:5" ht="15" customHeight="1" x14ac:dyDescent="0.3">
      <c r="B8" s="5" t="s">
        <v>92</v>
      </c>
      <c r="C8" s="4" t="s">
        <v>359</v>
      </c>
      <c r="D8" s="5" t="s">
        <v>93</v>
      </c>
      <c r="E8" s="4" t="s">
        <v>94</v>
      </c>
    </row>
    <row r="9" spans="2:5" ht="27.75" customHeight="1" x14ac:dyDescent="0.3">
      <c r="B9" s="5" t="s">
        <v>95</v>
      </c>
      <c r="C9" s="4" t="s">
        <v>360</v>
      </c>
      <c r="D9" s="5" t="s">
        <v>97</v>
      </c>
      <c r="E9" s="6" t="s">
        <v>361</v>
      </c>
    </row>
    <row r="10" spans="2:5" ht="15" customHeight="1" x14ac:dyDescent="0.3">
      <c r="B10" s="5" t="s">
        <v>99</v>
      </c>
      <c r="C10" s="7">
        <v>101000200001000</v>
      </c>
      <c r="D10" s="5" t="s">
        <v>100</v>
      </c>
      <c r="E10" s="8" t="s">
        <v>101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.75" customHeight="1" x14ac:dyDescent="0.3">
      <c r="B12" s="5" t="s">
        <v>103</v>
      </c>
      <c r="C12" s="9">
        <v>0.85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369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f>C15*E15</f>
        <v>420</v>
      </c>
      <c r="D16" s="5" t="s">
        <v>112</v>
      </c>
      <c r="E16" s="4" t="s">
        <v>370</v>
      </c>
    </row>
    <row r="17" spans="2:8" ht="15" customHeight="1" x14ac:dyDescent="0.3">
      <c r="B17" s="5" t="s">
        <v>113</v>
      </c>
      <c r="C17" s="42" t="s">
        <v>348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363</v>
      </c>
      <c r="D19" s="5" t="s">
        <v>117</v>
      </c>
      <c r="E19" s="5">
        <v>3152947172</v>
      </c>
    </row>
    <row r="20" spans="2:8" ht="15" customHeight="1" x14ac:dyDescent="0.3">
      <c r="B20" s="5" t="s">
        <v>118</v>
      </c>
      <c r="C20" s="5" t="s">
        <v>364</v>
      </c>
      <c r="D20" s="5" t="s">
        <v>117</v>
      </c>
      <c r="E20" s="5">
        <v>3143999586</v>
      </c>
    </row>
    <row r="21" spans="2:8" ht="15" customHeight="1" x14ac:dyDescent="0.3">
      <c r="B21" s="5" t="s">
        <v>119</v>
      </c>
      <c r="C21" s="4" t="s">
        <v>365</v>
      </c>
      <c r="D21" s="5" t="s">
        <v>117</v>
      </c>
      <c r="E21" s="4">
        <v>6076356854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B1:H27"/>
  <sheetViews>
    <sheetView showGridLines="0" zoomScaleNormal="100" workbookViewId="0">
      <selection activeCell="E26" sqref="E26"/>
    </sheetView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603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13</v>
      </c>
      <c r="D7" s="5" t="s">
        <v>1</v>
      </c>
      <c r="E7" s="4" t="s">
        <v>161</v>
      </c>
    </row>
    <row r="8" spans="2:5" ht="15" customHeight="1" x14ac:dyDescent="0.3">
      <c r="B8" s="5" t="s">
        <v>92</v>
      </c>
      <c r="C8" s="4" t="s">
        <v>366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360</v>
      </c>
      <c r="D9" s="5" t="s">
        <v>97</v>
      </c>
      <c r="E9" s="6" t="s">
        <v>361</v>
      </c>
    </row>
    <row r="10" spans="2:5" ht="15" customHeight="1" x14ac:dyDescent="0.3">
      <c r="B10" s="5" t="s">
        <v>99</v>
      </c>
      <c r="C10" s="7">
        <v>101000200001000</v>
      </c>
      <c r="D10" s="5" t="s">
        <v>100</v>
      </c>
      <c r="E10" s="8" t="s">
        <v>101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362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f>C15*E15</f>
        <v>420</v>
      </c>
      <c r="D16" s="5" t="s">
        <v>112</v>
      </c>
      <c r="E16" s="4" t="s">
        <v>367</v>
      </c>
    </row>
    <row r="17" spans="2:8" ht="15" customHeight="1" x14ac:dyDescent="0.3">
      <c r="B17" s="5" t="s">
        <v>113</v>
      </c>
      <c r="C17" s="42" t="s">
        <v>368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363</v>
      </c>
      <c r="D19" s="5" t="s">
        <v>117</v>
      </c>
      <c r="E19" s="5">
        <v>3152947172</v>
      </c>
    </row>
    <row r="20" spans="2:8" ht="15" customHeight="1" x14ac:dyDescent="0.3">
      <c r="B20" s="5" t="s">
        <v>118</v>
      </c>
      <c r="C20" s="5" t="s">
        <v>364</v>
      </c>
      <c r="D20" s="5" t="s">
        <v>117</v>
      </c>
      <c r="E20" s="5">
        <v>3143999586</v>
      </c>
    </row>
    <row r="21" spans="2:8" ht="15" customHeight="1" x14ac:dyDescent="0.3">
      <c r="B21" s="5" t="s">
        <v>119</v>
      </c>
      <c r="C21" s="4" t="s">
        <v>365</v>
      </c>
      <c r="D21" s="5" t="s">
        <v>117</v>
      </c>
      <c r="E21" s="4">
        <v>6076356854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B1:H27"/>
  <sheetViews>
    <sheetView showGridLines="0" topLeftCell="A4" zoomScaleNormal="100" workbookViewId="0">
      <selection activeCell="H5" sqref="H5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604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13</v>
      </c>
      <c r="D7" s="5" t="s">
        <v>1</v>
      </c>
      <c r="E7" s="4" t="s">
        <v>379</v>
      </c>
    </row>
    <row r="8" spans="2:5" ht="15" customHeight="1" x14ac:dyDescent="0.3">
      <c r="B8" s="5" t="s">
        <v>92</v>
      </c>
      <c r="C8" s="4" t="s">
        <v>373</v>
      </c>
      <c r="D8" s="5" t="s">
        <v>93</v>
      </c>
      <c r="E8" s="4" t="s">
        <v>94</v>
      </c>
    </row>
    <row r="9" spans="2:5" ht="24.75" customHeight="1" x14ac:dyDescent="0.3">
      <c r="B9" s="5" t="s">
        <v>95</v>
      </c>
      <c r="C9" s="4" t="s">
        <v>374</v>
      </c>
      <c r="D9" s="5" t="s">
        <v>97</v>
      </c>
      <c r="E9" s="6" t="s">
        <v>375</v>
      </c>
    </row>
    <row r="10" spans="2:5" ht="15" customHeight="1" x14ac:dyDescent="0.3">
      <c r="B10" s="5" t="s">
        <v>99</v>
      </c>
      <c r="C10" s="7">
        <v>10202250001000</v>
      </c>
      <c r="D10" s="5" t="s">
        <v>100</v>
      </c>
      <c r="E10" s="4" t="s">
        <v>376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382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24.1</v>
      </c>
      <c r="D15" s="5" t="s">
        <v>110</v>
      </c>
      <c r="E15" s="4">
        <v>12.6</v>
      </c>
    </row>
    <row r="16" spans="2:5" ht="15" customHeight="1" x14ac:dyDescent="0.3">
      <c r="B16" s="5" t="s">
        <v>111</v>
      </c>
      <c r="C16" s="4">
        <f>C15*E15</f>
        <v>303.66000000000003</v>
      </c>
      <c r="D16" s="5" t="s">
        <v>112</v>
      </c>
      <c r="E16" s="4" t="s">
        <v>357</v>
      </c>
    </row>
    <row r="17" spans="2:8" ht="15" customHeight="1" x14ac:dyDescent="0.3">
      <c r="B17" s="5" t="s">
        <v>113</v>
      </c>
      <c r="C17" s="42" t="s">
        <v>383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377</v>
      </c>
      <c r="D19" s="5" t="s">
        <v>117</v>
      </c>
      <c r="E19" s="5">
        <v>3164726314</v>
      </c>
    </row>
    <row r="20" spans="2:8" ht="15" customHeight="1" x14ac:dyDescent="0.3">
      <c r="B20" s="5" t="s">
        <v>118</v>
      </c>
      <c r="C20" s="5" t="s">
        <v>377</v>
      </c>
      <c r="D20" s="5" t="s">
        <v>117</v>
      </c>
      <c r="E20" s="5">
        <v>3164726314</v>
      </c>
    </row>
    <row r="21" spans="2:8" ht="15" customHeight="1" x14ac:dyDescent="0.3">
      <c r="B21" s="5" t="s">
        <v>119</v>
      </c>
      <c r="C21" s="4" t="s">
        <v>378</v>
      </c>
      <c r="D21" s="5" t="s">
        <v>117</v>
      </c>
      <c r="E21" s="4">
        <v>6076356662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B1:H27"/>
  <sheetViews>
    <sheetView showGridLines="0" zoomScaleNormal="100" workbookViewId="0">
      <selection activeCell="C16" sqref="C16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605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13</v>
      </c>
      <c r="D7" s="5" t="s">
        <v>1</v>
      </c>
      <c r="E7" s="4" t="s">
        <v>379</v>
      </c>
    </row>
    <row r="8" spans="2:5" ht="15" customHeight="1" x14ac:dyDescent="0.3">
      <c r="B8" s="5" t="s">
        <v>92</v>
      </c>
      <c r="C8" s="4" t="s">
        <v>373</v>
      </c>
      <c r="D8" s="5" t="s">
        <v>93</v>
      </c>
      <c r="E8" s="4" t="s">
        <v>94</v>
      </c>
    </row>
    <row r="9" spans="2:5" ht="22.5" customHeight="1" x14ac:dyDescent="0.3">
      <c r="B9" s="5" t="s">
        <v>95</v>
      </c>
      <c r="C9" s="4" t="s">
        <v>374</v>
      </c>
      <c r="D9" s="5" t="s">
        <v>97</v>
      </c>
      <c r="E9" s="6" t="s">
        <v>375</v>
      </c>
    </row>
    <row r="10" spans="2:5" ht="15" customHeight="1" x14ac:dyDescent="0.3">
      <c r="B10" s="5" t="s">
        <v>99</v>
      </c>
      <c r="C10" s="7">
        <v>10202250001000</v>
      </c>
      <c r="D10" s="5" t="s">
        <v>100</v>
      </c>
      <c r="E10" s="4" t="s">
        <v>376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0.8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28.1</v>
      </c>
      <c r="D15" s="5" t="s">
        <v>110</v>
      </c>
      <c r="E15" s="4">
        <v>15.1</v>
      </c>
    </row>
    <row r="16" spans="2:5" ht="15" customHeight="1" x14ac:dyDescent="0.3">
      <c r="B16" s="5" t="s">
        <v>111</v>
      </c>
      <c r="C16" s="4">
        <f>C15*E15</f>
        <v>424.31</v>
      </c>
      <c r="D16" s="5" t="s">
        <v>112</v>
      </c>
      <c r="E16" s="4" t="s">
        <v>380</v>
      </c>
    </row>
    <row r="17" spans="2:8" ht="15" customHeight="1" x14ac:dyDescent="0.3">
      <c r="B17" s="5" t="s">
        <v>113</v>
      </c>
      <c r="C17" s="42" t="s">
        <v>381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377</v>
      </c>
      <c r="D19" s="5" t="s">
        <v>117</v>
      </c>
      <c r="E19" s="5">
        <v>3164726314</v>
      </c>
    </row>
    <row r="20" spans="2:8" ht="15" customHeight="1" x14ac:dyDescent="0.3">
      <c r="B20" s="5" t="s">
        <v>118</v>
      </c>
      <c r="C20" s="5" t="s">
        <v>377</v>
      </c>
      <c r="D20" s="5" t="s">
        <v>117</v>
      </c>
      <c r="E20" s="5">
        <v>3164726314</v>
      </c>
    </row>
    <row r="21" spans="2:8" ht="15" customHeight="1" x14ac:dyDescent="0.3">
      <c r="B21" s="5" t="s">
        <v>119</v>
      </c>
      <c r="C21" s="4" t="s">
        <v>378</v>
      </c>
      <c r="D21" s="5" t="s">
        <v>117</v>
      </c>
      <c r="E21" s="4">
        <v>6076356662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B1:H27"/>
  <sheetViews>
    <sheetView showGridLines="0" topLeftCell="A4" zoomScaleNormal="100" workbookViewId="0">
      <selection activeCell="C19" sqref="C19:E21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606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15</v>
      </c>
      <c r="D7" s="5" t="s">
        <v>1</v>
      </c>
      <c r="E7" s="4" t="s">
        <v>607</v>
      </c>
    </row>
    <row r="8" spans="2:5" ht="15" customHeight="1" x14ac:dyDescent="0.3">
      <c r="B8" s="5" t="s">
        <v>92</v>
      </c>
      <c r="C8" s="13" t="s">
        <v>218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608</v>
      </c>
      <c r="D9" s="5" t="s">
        <v>97</v>
      </c>
      <c r="E9" s="19" t="s">
        <v>24</v>
      </c>
    </row>
    <row r="10" spans="2:5" ht="15" customHeight="1" x14ac:dyDescent="0.3">
      <c r="B10" s="5" t="s">
        <v>99</v>
      </c>
      <c r="C10" s="31">
        <v>10101750001000</v>
      </c>
      <c r="D10" s="5" t="s">
        <v>100</v>
      </c>
      <c r="E10" s="4" t="s">
        <v>609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4" t="s">
        <v>561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f>C15*E15</f>
        <v>390</v>
      </c>
      <c r="D16" s="5" t="s">
        <v>112</v>
      </c>
      <c r="E16" s="4" t="s">
        <v>582</v>
      </c>
    </row>
    <row r="17" spans="2:8" ht="15" customHeight="1" x14ac:dyDescent="0.3">
      <c r="B17" s="5" t="s">
        <v>113</v>
      </c>
      <c r="C17" s="42" t="s">
        <v>610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22</v>
      </c>
      <c r="D19" s="5" t="s">
        <v>117</v>
      </c>
      <c r="E19" s="4" t="s">
        <v>22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B1:H27"/>
  <sheetViews>
    <sheetView showGridLines="0" zoomScaleNormal="100" workbookViewId="0">
      <selection activeCell="G21" sqref="G21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611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15</v>
      </c>
      <c r="D7" s="5" t="s">
        <v>1</v>
      </c>
      <c r="E7" s="4" t="s">
        <v>607</v>
      </c>
    </row>
    <row r="8" spans="2:5" ht="15" customHeight="1" x14ac:dyDescent="0.3">
      <c r="B8" s="5" t="s">
        <v>92</v>
      </c>
      <c r="C8" s="13" t="s">
        <v>218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608</v>
      </c>
      <c r="D9" s="5" t="s">
        <v>97</v>
      </c>
      <c r="E9" s="19" t="s">
        <v>24</v>
      </c>
    </row>
    <row r="10" spans="2:5" ht="15" customHeight="1" x14ac:dyDescent="0.3">
      <c r="B10" s="5" t="s">
        <v>99</v>
      </c>
      <c r="C10" s="31">
        <v>10101750001000</v>
      </c>
      <c r="D10" s="5" t="s">
        <v>100</v>
      </c>
      <c r="E10" s="4" t="s">
        <v>609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4" t="s">
        <v>561</v>
      </c>
    </row>
    <row r="13" spans="2:5" ht="15" customHeight="1" x14ac:dyDescent="0.3">
      <c r="B13" s="5" t="s">
        <v>105</v>
      </c>
      <c r="C13" s="9">
        <v>0.95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20</v>
      </c>
      <c r="D15" s="5" t="s">
        <v>110</v>
      </c>
      <c r="E15" s="4">
        <v>10</v>
      </c>
    </row>
    <row r="16" spans="2:5" ht="15" customHeight="1" x14ac:dyDescent="0.3">
      <c r="B16" s="5" t="s">
        <v>111</v>
      </c>
      <c r="C16" s="4">
        <f>C15*E15</f>
        <v>200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317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22</v>
      </c>
      <c r="D19" s="5" t="s">
        <v>117</v>
      </c>
      <c r="E19" s="4" t="s">
        <v>22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469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</v>
      </c>
      <c r="D7" s="5" t="s">
        <v>1</v>
      </c>
      <c r="E7" s="4" t="s">
        <v>132</v>
      </c>
    </row>
    <row r="8" spans="2:5" ht="15" customHeight="1" x14ac:dyDescent="0.3">
      <c r="B8" s="5" t="s">
        <v>92</v>
      </c>
      <c r="C8" s="13" t="s">
        <v>170</v>
      </c>
      <c r="D8" s="5" t="s">
        <v>93</v>
      </c>
      <c r="E8" s="4" t="s">
        <v>94</v>
      </c>
    </row>
    <row r="9" spans="2:5" ht="29.25" customHeight="1" x14ac:dyDescent="0.3">
      <c r="B9" s="5" t="s">
        <v>95</v>
      </c>
      <c r="C9" s="4" t="s">
        <v>464</v>
      </c>
      <c r="D9" s="5" t="s">
        <v>97</v>
      </c>
      <c r="E9" s="19" t="s">
        <v>25</v>
      </c>
    </row>
    <row r="10" spans="2:5" ht="15" customHeight="1" x14ac:dyDescent="0.3">
      <c r="B10" s="5" t="s">
        <v>99</v>
      </c>
      <c r="C10" s="7" t="s">
        <v>22</v>
      </c>
      <c r="D10" s="5" t="s">
        <v>100</v>
      </c>
      <c r="E10" s="8" t="s">
        <v>22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0.2</v>
      </c>
      <c r="D12" s="5" t="s">
        <v>104</v>
      </c>
      <c r="E12" s="6" t="s">
        <v>465</v>
      </c>
    </row>
    <row r="13" spans="2:5" ht="15" customHeight="1" x14ac:dyDescent="0.3">
      <c r="B13" s="5" t="s">
        <v>105</v>
      </c>
      <c r="C13" s="9">
        <v>0.6</v>
      </c>
      <c r="D13" s="5" t="s">
        <v>106</v>
      </c>
      <c r="E13" s="9">
        <v>0.5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28.7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f>C15*E15</f>
        <v>430.5</v>
      </c>
      <c r="D16" s="5" t="s">
        <v>112</v>
      </c>
      <c r="E16" s="4">
        <v>50</v>
      </c>
    </row>
    <row r="17" spans="2:8" ht="15" customHeight="1" x14ac:dyDescent="0.3">
      <c r="B17" s="5" t="s">
        <v>113</v>
      </c>
      <c r="C17" s="42" t="s">
        <v>466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22</v>
      </c>
      <c r="D19" s="5" t="s">
        <v>117</v>
      </c>
      <c r="E19" s="4" t="s">
        <v>22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B1:H27"/>
  <sheetViews>
    <sheetView showGridLines="0" zoomScaleNormal="100" workbookViewId="0">
      <selection activeCell="G5" sqref="G5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612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16</v>
      </c>
      <c r="D7" s="5" t="s">
        <v>1</v>
      </c>
      <c r="E7" s="4" t="s">
        <v>613</v>
      </c>
    </row>
    <row r="8" spans="2:5" ht="15" customHeight="1" x14ac:dyDescent="0.3">
      <c r="B8" s="5" t="s">
        <v>92</v>
      </c>
      <c r="C8" s="13" t="s">
        <v>219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614</v>
      </c>
      <c r="D9" s="5" t="s">
        <v>97</v>
      </c>
      <c r="E9" s="19" t="s">
        <v>4</v>
      </c>
    </row>
    <row r="10" spans="2:5" ht="15" customHeight="1" x14ac:dyDescent="0.3">
      <c r="B10" s="5" t="s">
        <v>99</v>
      </c>
      <c r="C10" s="7">
        <v>10406210002000</v>
      </c>
      <c r="D10" s="5" t="s">
        <v>100</v>
      </c>
      <c r="E10" s="4" t="s">
        <v>615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0.95</v>
      </c>
      <c r="D12" s="5" t="s">
        <v>104</v>
      </c>
      <c r="E12" s="4" t="s">
        <v>616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f>C15*E15</f>
        <v>390</v>
      </c>
      <c r="D16" s="5" t="s">
        <v>112</v>
      </c>
      <c r="E16" s="4" t="s">
        <v>294</v>
      </c>
    </row>
    <row r="17" spans="2:8" ht="15" customHeight="1" x14ac:dyDescent="0.3">
      <c r="B17" s="5" t="s">
        <v>113</v>
      </c>
      <c r="C17" s="42" t="s">
        <v>617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22</v>
      </c>
      <c r="D19" s="5" t="s">
        <v>117</v>
      </c>
      <c r="E19" s="4" t="s">
        <v>22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B1:H27"/>
  <sheetViews>
    <sheetView showGridLines="0" topLeftCell="A9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618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16</v>
      </c>
      <c r="D7" s="5" t="s">
        <v>1</v>
      </c>
      <c r="E7" s="4" t="s">
        <v>619</v>
      </c>
    </row>
    <row r="8" spans="2:5" ht="15" customHeight="1" x14ac:dyDescent="0.3">
      <c r="B8" s="5" t="s">
        <v>92</v>
      </c>
      <c r="C8" s="13" t="s">
        <v>620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621</v>
      </c>
      <c r="D9" s="5" t="s">
        <v>97</v>
      </c>
      <c r="E9" s="19" t="s">
        <v>26</v>
      </c>
    </row>
    <row r="10" spans="2:5" ht="15" customHeight="1" x14ac:dyDescent="0.3">
      <c r="B10" s="5" t="s">
        <v>99</v>
      </c>
      <c r="C10" s="7">
        <v>6.8001010407300004E+18</v>
      </c>
      <c r="D10" s="5" t="s">
        <v>100</v>
      </c>
      <c r="E10" s="4" t="s">
        <v>622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0.4</v>
      </c>
      <c r="D12" s="5" t="s">
        <v>104</v>
      </c>
      <c r="E12" s="4" t="s">
        <v>356</v>
      </c>
    </row>
    <row r="13" spans="2:5" ht="15" customHeight="1" x14ac:dyDescent="0.3">
      <c r="B13" s="5" t="s">
        <v>105</v>
      </c>
      <c r="C13" s="9">
        <v>0.6</v>
      </c>
      <c r="D13" s="5" t="s">
        <v>106</v>
      </c>
      <c r="E13" s="9">
        <v>0.2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55</v>
      </c>
      <c r="D15" s="5" t="s">
        <v>110</v>
      </c>
      <c r="E15" s="4">
        <v>29</v>
      </c>
    </row>
    <row r="16" spans="2:5" ht="15" customHeight="1" x14ac:dyDescent="0.3">
      <c r="B16" s="5" t="s">
        <v>111</v>
      </c>
      <c r="C16" s="4">
        <f>C15*E15</f>
        <v>1595</v>
      </c>
      <c r="D16" s="5" t="s">
        <v>112</v>
      </c>
      <c r="E16" s="4" t="s">
        <v>294</v>
      </c>
    </row>
    <row r="17" spans="2:8" ht="15" customHeight="1" x14ac:dyDescent="0.3">
      <c r="B17" s="5" t="s">
        <v>113</v>
      </c>
      <c r="C17" s="42" t="s">
        <v>317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623</v>
      </c>
      <c r="D19" s="5" t="s">
        <v>117</v>
      </c>
      <c r="E19" s="5">
        <v>3152068598</v>
      </c>
    </row>
    <row r="20" spans="2:8" ht="15" customHeight="1" x14ac:dyDescent="0.3">
      <c r="B20" s="5" t="s">
        <v>118</v>
      </c>
      <c r="C20" s="5" t="s">
        <v>624</v>
      </c>
      <c r="D20" s="5" t="s">
        <v>117</v>
      </c>
      <c r="E20" s="5">
        <v>3042133082</v>
      </c>
    </row>
    <row r="21" spans="2:8" ht="15" customHeight="1" x14ac:dyDescent="0.3">
      <c r="B21" s="5" t="s">
        <v>119</v>
      </c>
      <c r="C21" s="4" t="s">
        <v>625</v>
      </c>
      <c r="D21" s="5" t="s">
        <v>117</v>
      </c>
      <c r="E21" s="4">
        <v>3214281215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B1:H27"/>
  <sheetViews>
    <sheetView showGridLines="0" topLeftCell="A5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626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16</v>
      </c>
      <c r="D7" s="5" t="s">
        <v>1</v>
      </c>
      <c r="E7" s="4" t="s">
        <v>619</v>
      </c>
    </row>
    <row r="8" spans="2:5" ht="15" customHeight="1" x14ac:dyDescent="0.3">
      <c r="B8" s="5" t="s">
        <v>92</v>
      </c>
      <c r="C8" s="13" t="s">
        <v>620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621</v>
      </c>
      <c r="D9" s="5" t="s">
        <v>97</v>
      </c>
      <c r="E9" s="19" t="s">
        <v>26</v>
      </c>
    </row>
    <row r="10" spans="2:5" ht="15" customHeight="1" x14ac:dyDescent="0.3">
      <c r="B10" s="5" t="s">
        <v>99</v>
      </c>
      <c r="C10" s="7">
        <v>6.8001010407300004E+18</v>
      </c>
      <c r="D10" s="5" t="s">
        <v>100</v>
      </c>
      <c r="E10" s="4" t="s">
        <v>622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0.2</v>
      </c>
      <c r="D12" s="5" t="s">
        <v>104</v>
      </c>
      <c r="E12" s="4" t="s">
        <v>311</v>
      </c>
    </row>
    <row r="13" spans="2:5" ht="15" customHeight="1" x14ac:dyDescent="0.3">
      <c r="B13" s="5" t="s">
        <v>105</v>
      </c>
      <c r="C13" s="9">
        <v>0.2</v>
      </c>
      <c r="D13" s="5" t="s">
        <v>106</v>
      </c>
      <c r="E13" s="9">
        <v>0.2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20.3</v>
      </c>
      <c r="D15" s="5" t="s">
        <v>110</v>
      </c>
      <c r="E15" s="4">
        <v>10</v>
      </c>
    </row>
    <row r="16" spans="2:5" ht="15" customHeight="1" x14ac:dyDescent="0.3">
      <c r="B16" s="5" t="s">
        <v>111</v>
      </c>
      <c r="C16" s="4">
        <f>C15*E15</f>
        <v>203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317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623</v>
      </c>
      <c r="D19" s="5" t="s">
        <v>117</v>
      </c>
      <c r="E19" s="5">
        <v>3152068598</v>
      </c>
    </row>
    <row r="20" spans="2:8" ht="15" customHeight="1" x14ac:dyDescent="0.3">
      <c r="B20" s="5" t="s">
        <v>118</v>
      </c>
      <c r="C20" s="5" t="s">
        <v>624</v>
      </c>
      <c r="D20" s="5" t="s">
        <v>117</v>
      </c>
      <c r="E20" s="5">
        <v>3042133082</v>
      </c>
    </row>
    <row r="21" spans="2:8" ht="15" customHeight="1" x14ac:dyDescent="0.3">
      <c r="B21" s="5" t="s">
        <v>119</v>
      </c>
      <c r="C21" s="4" t="s">
        <v>625</v>
      </c>
      <c r="D21" s="5" t="s">
        <v>117</v>
      </c>
      <c r="E21" s="4">
        <v>3214281215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B1:H27"/>
  <sheetViews>
    <sheetView showGridLines="0" topLeftCell="A8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627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16</v>
      </c>
      <c r="D7" s="5" t="s">
        <v>1</v>
      </c>
      <c r="E7" s="4" t="s">
        <v>619</v>
      </c>
    </row>
    <row r="8" spans="2:5" ht="15" customHeight="1" x14ac:dyDescent="0.3">
      <c r="B8" s="5" t="s">
        <v>92</v>
      </c>
      <c r="C8" s="13" t="s">
        <v>620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621</v>
      </c>
      <c r="D9" s="5" t="s">
        <v>97</v>
      </c>
      <c r="E9" s="19" t="s">
        <v>26</v>
      </c>
    </row>
    <row r="10" spans="2:5" ht="15" customHeight="1" x14ac:dyDescent="0.3">
      <c r="B10" s="5" t="s">
        <v>99</v>
      </c>
      <c r="C10" s="7">
        <v>6.8001010407300004E+18</v>
      </c>
      <c r="D10" s="5" t="s">
        <v>100</v>
      </c>
      <c r="E10" s="4" t="s">
        <v>622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0.4</v>
      </c>
      <c r="D12" s="5" t="s">
        <v>104</v>
      </c>
      <c r="E12" s="4" t="s">
        <v>628</v>
      </c>
    </row>
    <row r="13" spans="2:5" ht="15" customHeight="1" x14ac:dyDescent="0.3">
      <c r="B13" s="5" t="s">
        <v>105</v>
      </c>
      <c r="C13" s="9">
        <v>0.5</v>
      </c>
      <c r="D13" s="5" t="s">
        <v>106</v>
      </c>
      <c r="E13" s="9">
        <v>0.3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24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f>C15*E15</f>
        <v>360</v>
      </c>
      <c r="D16" s="5" t="s">
        <v>112</v>
      </c>
      <c r="E16" s="4" t="s">
        <v>294</v>
      </c>
    </row>
    <row r="17" spans="2:8" ht="15" customHeight="1" x14ac:dyDescent="0.3">
      <c r="B17" s="5" t="s">
        <v>113</v>
      </c>
      <c r="C17" s="42" t="s">
        <v>629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623</v>
      </c>
      <c r="D19" s="5" t="s">
        <v>117</v>
      </c>
      <c r="E19" s="5">
        <v>3152068598</v>
      </c>
    </row>
    <row r="20" spans="2:8" ht="15" customHeight="1" x14ac:dyDescent="0.3">
      <c r="B20" s="5" t="s">
        <v>118</v>
      </c>
      <c r="C20" s="5" t="s">
        <v>624</v>
      </c>
      <c r="D20" s="5" t="s">
        <v>117</v>
      </c>
      <c r="E20" s="5">
        <v>3042133082</v>
      </c>
    </row>
    <row r="21" spans="2:8" ht="15" customHeight="1" x14ac:dyDescent="0.3">
      <c r="B21" s="5" t="s">
        <v>119</v>
      </c>
      <c r="C21" s="4" t="s">
        <v>625</v>
      </c>
      <c r="D21" s="5" t="s">
        <v>117</v>
      </c>
      <c r="E21" s="4">
        <v>3214281215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B1:H70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630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17</v>
      </c>
      <c r="D7" s="5" t="s">
        <v>1</v>
      </c>
      <c r="E7" s="4" t="s">
        <v>631</v>
      </c>
    </row>
    <row r="8" spans="2:5" ht="15" customHeight="1" x14ac:dyDescent="0.3">
      <c r="B8" s="5" t="s">
        <v>92</v>
      </c>
      <c r="C8" s="13" t="s">
        <v>220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632</v>
      </c>
      <c r="D9" s="5" t="s">
        <v>97</v>
      </c>
      <c r="E9" s="19" t="s">
        <v>26</v>
      </c>
    </row>
    <row r="10" spans="2:5" ht="15" customHeight="1" x14ac:dyDescent="0.3">
      <c r="B10" s="5" t="s">
        <v>99</v>
      </c>
      <c r="C10" s="7">
        <v>6.8001010163699999E+18</v>
      </c>
      <c r="D10" s="5" t="s">
        <v>100</v>
      </c>
      <c r="E10" s="4" t="s">
        <v>633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0.85</v>
      </c>
      <c r="D12" s="5" t="s">
        <v>104</v>
      </c>
      <c r="E12" s="4" t="s">
        <v>634</v>
      </c>
    </row>
    <row r="13" spans="2:5" ht="15" customHeight="1" x14ac:dyDescent="0.3">
      <c r="B13" s="5" t="s">
        <v>105</v>
      </c>
      <c r="C13" s="9">
        <v>0.8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635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32.1</v>
      </c>
      <c r="D15" s="5" t="s">
        <v>110</v>
      </c>
      <c r="E15" s="4">
        <v>16.8</v>
      </c>
    </row>
    <row r="16" spans="2:5" ht="15" customHeight="1" x14ac:dyDescent="0.3">
      <c r="B16" s="5" t="s">
        <v>111</v>
      </c>
      <c r="C16" s="4">
        <f>C15*E15</f>
        <v>539.28000000000009</v>
      </c>
      <c r="D16" s="5" t="s">
        <v>112</v>
      </c>
      <c r="E16" s="4" t="s">
        <v>452</v>
      </c>
    </row>
    <row r="17" spans="2:8" ht="15" customHeight="1" x14ac:dyDescent="0.3">
      <c r="B17" s="5" t="s">
        <v>113</v>
      </c>
      <c r="C17" s="42" t="s">
        <v>636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22</v>
      </c>
      <c r="D19" s="5" t="s">
        <v>117</v>
      </c>
      <c r="E19" s="4" t="s">
        <v>22</v>
      </c>
    </row>
    <row r="20" spans="2:8" ht="15" customHeight="1" x14ac:dyDescent="0.3">
      <c r="B20" s="5" t="s">
        <v>118</v>
      </c>
      <c r="C20" s="5" t="s">
        <v>637</v>
      </c>
      <c r="D20" s="5" t="s">
        <v>117</v>
      </c>
      <c r="E20" s="5">
        <v>3188044709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  <row r="70" spans="2:2" x14ac:dyDescent="0.3">
      <c r="B70" s="1" t="s">
        <v>661</v>
      </c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B1:H27"/>
  <sheetViews>
    <sheetView showGridLines="0" topLeftCell="A4" zoomScaleNormal="100" workbookViewId="0">
      <selection activeCell="H27" sqref="H27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638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17</v>
      </c>
      <c r="D7" s="5" t="s">
        <v>1</v>
      </c>
      <c r="E7" s="4" t="s">
        <v>167</v>
      </c>
    </row>
    <row r="8" spans="2:5" ht="15" customHeight="1" x14ac:dyDescent="0.3">
      <c r="B8" s="5" t="s">
        <v>92</v>
      </c>
      <c r="C8" s="4" t="s">
        <v>390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384</v>
      </c>
      <c r="D9" s="5" t="s">
        <v>97</v>
      </c>
      <c r="E9" s="6" t="s">
        <v>388</v>
      </c>
    </row>
    <row r="10" spans="2:5" ht="15" customHeight="1" x14ac:dyDescent="0.3">
      <c r="B10" s="5" t="s">
        <v>99</v>
      </c>
      <c r="C10" s="7">
        <v>10506840001000</v>
      </c>
      <c r="D10" s="5" t="s">
        <v>100</v>
      </c>
      <c r="E10" s="4" t="s">
        <v>389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0.95</v>
      </c>
      <c r="D12" s="5" t="s">
        <v>104</v>
      </c>
      <c r="E12" s="4" t="s">
        <v>356</v>
      </c>
    </row>
    <row r="13" spans="2:5" ht="15" customHeight="1" x14ac:dyDescent="0.3">
      <c r="B13" s="5" t="s">
        <v>105</v>
      </c>
      <c r="C13" s="9">
        <v>0.95</v>
      </c>
      <c r="D13" s="5" t="s">
        <v>106</v>
      </c>
      <c r="E13" s="9">
        <v>0.9</v>
      </c>
    </row>
    <row r="14" spans="2:5" ht="15" customHeight="1" x14ac:dyDescent="0.3">
      <c r="B14" s="5" t="s">
        <v>107</v>
      </c>
      <c r="C14" s="4" t="s">
        <v>324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50.4</v>
      </c>
      <c r="D15" s="5" t="s">
        <v>110</v>
      </c>
      <c r="E15" s="4">
        <v>35.799999999999997</v>
      </c>
    </row>
    <row r="16" spans="2:5" ht="15" customHeight="1" x14ac:dyDescent="0.3">
      <c r="B16" s="5" t="s">
        <v>111</v>
      </c>
      <c r="C16" s="4">
        <v>1804.32</v>
      </c>
      <c r="D16" s="5" t="s">
        <v>112</v>
      </c>
      <c r="E16" s="4" t="s">
        <v>391</v>
      </c>
    </row>
    <row r="17" spans="2:8" ht="15" customHeight="1" x14ac:dyDescent="0.3">
      <c r="B17" s="5" t="s">
        <v>113</v>
      </c>
      <c r="C17" s="42" t="s">
        <v>317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385</v>
      </c>
      <c r="D19" s="5" t="s">
        <v>117</v>
      </c>
      <c r="E19" s="5">
        <v>3174573334</v>
      </c>
    </row>
    <row r="20" spans="2:8" ht="15" customHeight="1" x14ac:dyDescent="0.3">
      <c r="B20" s="5" t="s">
        <v>118</v>
      </c>
      <c r="C20" s="5" t="s">
        <v>386</v>
      </c>
      <c r="D20" s="5" t="s">
        <v>117</v>
      </c>
      <c r="E20" s="5">
        <v>3155274049</v>
      </c>
    </row>
    <row r="21" spans="2:8" ht="15" customHeight="1" x14ac:dyDescent="0.3">
      <c r="B21" s="5" t="s">
        <v>119</v>
      </c>
      <c r="C21" s="4" t="s">
        <v>387</v>
      </c>
      <c r="D21" s="5" t="s">
        <v>117</v>
      </c>
      <c r="E21" s="4">
        <v>3013461857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B1:H27"/>
  <sheetViews>
    <sheetView showGridLines="0" zoomScaleNormal="100" workbookViewId="0">
      <selection activeCell="G17" sqref="G17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639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17</v>
      </c>
      <c r="D7" s="5" t="s">
        <v>1</v>
      </c>
      <c r="E7" s="4" t="s">
        <v>167</v>
      </c>
    </row>
    <row r="8" spans="2:5" ht="15" customHeight="1" x14ac:dyDescent="0.3">
      <c r="B8" s="5" t="s">
        <v>92</v>
      </c>
      <c r="C8" s="4" t="s">
        <v>390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384</v>
      </c>
      <c r="D9" s="5" t="s">
        <v>97</v>
      </c>
      <c r="E9" s="6" t="s">
        <v>388</v>
      </c>
    </row>
    <row r="10" spans="2:5" ht="15" customHeight="1" x14ac:dyDescent="0.3">
      <c r="B10" s="5" t="s">
        <v>99</v>
      </c>
      <c r="C10" s="7">
        <v>10506840001000</v>
      </c>
      <c r="D10" s="5" t="s">
        <v>100</v>
      </c>
      <c r="E10" s="4" t="s">
        <v>389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392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26.3</v>
      </c>
      <c r="D15" s="5" t="s">
        <v>110</v>
      </c>
      <c r="E15" s="4">
        <v>15.1</v>
      </c>
    </row>
    <row r="16" spans="2:5" ht="15" customHeight="1" x14ac:dyDescent="0.3">
      <c r="B16" s="5" t="s">
        <v>111</v>
      </c>
      <c r="C16" s="4">
        <v>397.13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393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385</v>
      </c>
      <c r="D19" s="5" t="s">
        <v>117</v>
      </c>
      <c r="E19" s="5">
        <v>3174573334</v>
      </c>
    </row>
    <row r="20" spans="2:8" ht="15" customHeight="1" x14ac:dyDescent="0.3">
      <c r="B20" s="5" t="s">
        <v>118</v>
      </c>
      <c r="C20" s="5" t="s">
        <v>386</v>
      </c>
      <c r="D20" s="5" t="s">
        <v>117</v>
      </c>
      <c r="E20" s="5">
        <v>3155274049</v>
      </c>
    </row>
    <row r="21" spans="2:8" ht="15" customHeight="1" x14ac:dyDescent="0.3">
      <c r="B21" s="5" t="s">
        <v>119</v>
      </c>
      <c r="C21" s="4" t="s">
        <v>387</v>
      </c>
      <c r="D21" s="5" t="s">
        <v>117</v>
      </c>
      <c r="E21" s="4">
        <v>3013461857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B1:H27"/>
  <sheetViews>
    <sheetView showGridLines="0" zoomScaleNormal="100" workbookViewId="0">
      <selection activeCell="E24" sqref="E24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640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17</v>
      </c>
      <c r="D7" s="5" t="s">
        <v>1</v>
      </c>
      <c r="E7" s="4" t="s">
        <v>167</v>
      </c>
    </row>
    <row r="8" spans="2:5" ht="15" customHeight="1" x14ac:dyDescent="0.3">
      <c r="B8" s="5" t="s">
        <v>92</v>
      </c>
      <c r="C8" s="4" t="s">
        <v>390</v>
      </c>
      <c r="D8" s="5" t="s">
        <v>93</v>
      </c>
      <c r="E8" s="4" t="s">
        <v>94</v>
      </c>
    </row>
    <row r="9" spans="2:5" ht="25.5" customHeight="1" x14ac:dyDescent="0.3">
      <c r="B9" s="5" t="s">
        <v>95</v>
      </c>
      <c r="C9" s="4" t="s">
        <v>384</v>
      </c>
      <c r="D9" s="5" t="s">
        <v>97</v>
      </c>
      <c r="E9" s="6" t="s">
        <v>388</v>
      </c>
    </row>
    <row r="10" spans="2:5" ht="15" customHeight="1" x14ac:dyDescent="0.3">
      <c r="B10" s="5" t="s">
        <v>99</v>
      </c>
      <c r="C10" s="7">
        <v>10506840001000</v>
      </c>
      <c r="D10" s="5" t="s">
        <v>100</v>
      </c>
      <c r="E10" s="4" t="s">
        <v>389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4">
        <v>85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0.9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324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25.8</v>
      </c>
      <c r="D15" s="5" t="s">
        <v>110</v>
      </c>
      <c r="E15" s="4">
        <v>14.9</v>
      </c>
    </row>
    <row r="16" spans="2:5" ht="15" customHeight="1" x14ac:dyDescent="0.3">
      <c r="B16" s="5" t="s">
        <v>111</v>
      </c>
      <c r="C16" s="4">
        <v>384.42</v>
      </c>
      <c r="D16" s="5" t="s">
        <v>112</v>
      </c>
      <c r="E16" s="4" t="s">
        <v>22</v>
      </c>
    </row>
    <row r="17" spans="2:8" ht="15" customHeight="1" x14ac:dyDescent="0.3">
      <c r="B17" s="5" t="s">
        <v>113</v>
      </c>
      <c r="C17" s="42" t="s">
        <v>348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385</v>
      </c>
      <c r="D19" s="5" t="s">
        <v>117</v>
      </c>
      <c r="E19" s="5">
        <v>3174573334</v>
      </c>
    </row>
    <row r="20" spans="2:8" ht="15" customHeight="1" x14ac:dyDescent="0.3">
      <c r="B20" s="5" t="s">
        <v>118</v>
      </c>
      <c r="C20" s="5" t="s">
        <v>386</v>
      </c>
      <c r="D20" s="5" t="s">
        <v>117</v>
      </c>
      <c r="E20" s="5">
        <v>3155274049</v>
      </c>
    </row>
    <row r="21" spans="2:8" ht="15" customHeight="1" x14ac:dyDescent="0.3">
      <c r="B21" s="5" t="s">
        <v>119</v>
      </c>
      <c r="C21" s="4" t="s">
        <v>387</v>
      </c>
      <c r="D21" s="5" t="s">
        <v>117</v>
      </c>
      <c r="E21" s="4">
        <v>3013461857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B1:H27"/>
  <sheetViews>
    <sheetView showGridLines="0" zoomScaleNormal="100" workbookViewId="0">
      <selection activeCell="E7" sqref="E7"/>
    </sheetView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4.886718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641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17</v>
      </c>
      <c r="D7" s="5" t="s">
        <v>1</v>
      </c>
      <c r="E7" s="4" t="s">
        <v>649</v>
      </c>
    </row>
    <row r="8" spans="2:5" ht="15" customHeight="1" x14ac:dyDescent="0.3">
      <c r="B8" s="5" t="s">
        <v>92</v>
      </c>
      <c r="C8" s="13" t="s">
        <v>221</v>
      </c>
      <c r="D8" s="5" t="s">
        <v>93</v>
      </c>
      <c r="E8" s="4" t="s">
        <v>426</v>
      </c>
    </row>
    <row r="9" spans="2:5" ht="27" customHeight="1" x14ac:dyDescent="0.3">
      <c r="B9" s="5" t="s">
        <v>95</v>
      </c>
      <c r="C9" s="4" t="s">
        <v>642</v>
      </c>
      <c r="D9" s="5" t="s">
        <v>97</v>
      </c>
      <c r="E9" s="19" t="s">
        <v>26</v>
      </c>
    </row>
    <row r="10" spans="2:5" ht="27.75" customHeight="1" x14ac:dyDescent="0.3">
      <c r="B10" s="5" t="s">
        <v>99</v>
      </c>
      <c r="C10" s="7">
        <v>6.8001070727000102E+17</v>
      </c>
      <c r="D10" s="5" t="s">
        <v>100</v>
      </c>
      <c r="E10" s="6" t="s">
        <v>643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0.6</v>
      </c>
      <c r="D12" s="5" t="s">
        <v>104</v>
      </c>
      <c r="E12" s="4" t="s">
        <v>510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0.1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63</v>
      </c>
      <c r="D15" s="5" t="s">
        <v>110</v>
      </c>
      <c r="E15" s="4">
        <v>47</v>
      </c>
    </row>
    <row r="16" spans="2:5" ht="15" customHeight="1" x14ac:dyDescent="0.3">
      <c r="B16" s="5" t="s">
        <v>111</v>
      </c>
      <c r="C16" s="4">
        <f>C15*E15</f>
        <v>2961</v>
      </c>
      <c r="D16" s="5" t="s">
        <v>112</v>
      </c>
      <c r="E16" s="4" t="s">
        <v>644</v>
      </c>
    </row>
    <row r="17" spans="2:8" ht="15" customHeight="1" x14ac:dyDescent="0.3">
      <c r="B17" s="5" t="s">
        <v>113</v>
      </c>
      <c r="C17" s="42" t="s">
        <v>430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645</v>
      </c>
      <c r="D19" s="5" t="s">
        <v>117</v>
      </c>
      <c r="E19" s="5" t="s">
        <v>646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B1:H27"/>
  <sheetViews>
    <sheetView showGridLines="0" zoomScaleNormal="100" workbookViewId="0">
      <selection activeCell="C17" sqref="C17:E17"/>
    </sheetView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4.886718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647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17</v>
      </c>
      <c r="D7" s="5" t="s">
        <v>1</v>
      </c>
      <c r="E7" s="4" t="s">
        <v>649</v>
      </c>
    </row>
    <row r="8" spans="2:5" ht="15" customHeight="1" x14ac:dyDescent="0.3">
      <c r="B8" s="5" t="s">
        <v>92</v>
      </c>
      <c r="C8" s="13" t="s">
        <v>221</v>
      </c>
      <c r="D8" s="5" t="s">
        <v>93</v>
      </c>
      <c r="E8" s="4" t="s">
        <v>426</v>
      </c>
    </row>
    <row r="9" spans="2:5" ht="27" customHeight="1" x14ac:dyDescent="0.3">
      <c r="B9" s="5" t="s">
        <v>95</v>
      </c>
      <c r="C9" s="4" t="s">
        <v>642</v>
      </c>
      <c r="D9" s="5" t="s">
        <v>97</v>
      </c>
      <c r="E9" s="19" t="s">
        <v>26</v>
      </c>
    </row>
    <row r="10" spans="2:5" ht="27.75" customHeight="1" x14ac:dyDescent="0.3">
      <c r="B10" s="5" t="s">
        <v>99</v>
      </c>
      <c r="C10" s="7">
        <v>6.8001070727000102E+17</v>
      </c>
      <c r="D10" s="5" t="s">
        <v>100</v>
      </c>
      <c r="E10" s="6" t="s">
        <v>643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0.9</v>
      </c>
      <c r="D12" s="5" t="s">
        <v>104</v>
      </c>
      <c r="E12" s="4" t="s">
        <v>648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28</v>
      </c>
      <c r="D15" s="5" t="s">
        <v>110</v>
      </c>
      <c r="E15" s="4">
        <v>15</v>
      </c>
    </row>
    <row r="16" spans="2:5" ht="15" customHeight="1" x14ac:dyDescent="0.3">
      <c r="B16" s="5" t="s">
        <v>111</v>
      </c>
      <c r="C16" s="4">
        <f>C15*E15</f>
        <v>420</v>
      </c>
      <c r="D16" s="5" t="s">
        <v>112</v>
      </c>
      <c r="E16" s="4" t="s">
        <v>502</v>
      </c>
    </row>
    <row r="17" spans="2:8" ht="15" customHeight="1" x14ac:dyDescent="0.3">
      <c r="B17" s="5" t="s">
        <v>113</v>
      </c>
      <c r="C17" s="42" t="s">
        <v>652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645</v>
      </c>
      <c r="D19" s="5" t="s">
        <v>117</v>
      </c>
      <c r="E19" s="5" t="s">
        <v>646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H27"/>
  <sheetViews>
    <sheetView showGridLines="0" topLeftCell="A7" zoomScaleNormal="100" workbookViewId="0"/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468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</v>
      </c>
      <c r="D7" s="5" t="s">
        <v>1</v>
      </c>
      <c r="E7" s="4" t="s">
        <v>132</v>
      </c>
    </row>
    <row r="8" spans="2:5" ht="15" customHeight="1" x14ac:dyDescent="0.3">
      <c r="B8" s="5" t="s">
        <v>92</v>
      </c>
      <c r="C8" s="13" t="s">
        <v>170</v>
      </c>
      <c r="D8" s="5" t="s">
        <v>93</v>
      </c>
      <c r="E8" s="4" t="s">
        <v>94</v>
      </c>
    </row>
    <row r="9" spans="2:5" ht="26.25" customHeight="1" x14ac:dyDescent="0.3">
      <c r="B9" s="5" t="s">
        <v>95</v>
      </c>
      <c r="C9" s="4" t="s">
        <v>464</v>
      </c>
      <c r="D9" s="5" t="s">
        <v>97</v>
      </c>
      <c r="E9" s="19" t="s">
        <v>25</v>
      </c>
    </row>
    <row r="10" spans="2:5" ht="15" customHeight="1" x14ac:dyDescent="0.3">
      <c r="B10" s="5" t="s">
        <v>99</v>
      </c>
      <c r="C10" s="7" t="s">
        <v>22</v>
      </c>
      <c r="D10" s="5" t="s">
        <v>100</v>
      </c>
      <c r="E10" s="8" t="s">
        <v>22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0.75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0.6</v>
      </c>
      <c r="D13" s="5" t="s">
        <v>106</v>
      </c>
      <c r="E13" s="9">
        <v>0.7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22.5</v>
      </c>
      <c r="D15" s="5" t="s">
        <v>110</v>
      </c>
      <c r="E15" s="4">
        <v>14.2</v>
      </c>
    </row>
    <row r="16" spans="2:5" ht="15" customHeight="1" x14ac:dyDescent="0.3">
      <c r="B16" s="5" t="s">
        <v>111</v>
      </c>
      <c r="C16" s="4">
        <f>C15*E15</f>
        <v>319.5</v>
      </c>
      <c r="D16" s="5" t="s">
        <v>112</v>
      </c>
      <c r="E16" s="4" t="s">
        <v>357</v>
      </c>
    </row>
    <row r="17" spans="2:8" ht="15" customHeight="1" x14ac:dyDescent="0.3">
      <c r="B17" s="5" t="s">
        <v>113</v>
      </c>
      <c r="C17" s="42" t="s">
        <v>270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22</v>
      </c>
      <c r="D19" s="5" t="s">
        <v>117</v>
      </c>
      <c r="E19" s="4" t="s">
        <v>22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B1:H27"/>
  <sheetViews>
    <sheetView showGridLines="0" zoomScaleNormal="100" workbookViewId="0">
      <selection activeCell="H27" sqref="H27"/>
    </sheetView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4.886718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650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17</v>
      </c>
      <c r="D7" s="5" t="s">
        <v>1</v>
      </c>
      <c r="E7" s="4" t="s">
        <v>424</v>
      </c>
    </row>
    <row r="8" spans="2:5" ht="15" customHeight="1" x14ac:dyDescent="0.3">
      <c r="B8" s="5" t="s">
        <v>92</v>
      </c>
      <c r="C8" s="13" t="s">
        <v>425</v>
      </c>
      <c r="D8" s="5" t="s">
        <v>93</v>
      </c>
      <c r="E8" s="4" t="s">
        <v>426</v>
      </c>
    </row>
    <row r="9" spans="2:5" ht="27" customHeight="1" x14ac:dyDescent="0.3">
      <c r="B9" s="5" t="s">
        <v>95</v>
      </c>
      <c r="C9" s="4" t="s">
        <v>427</v>
      </c>
      <c r="D9" s="5" t="s">
        <v>97</v>
      </c>
      <c r="E9" s="19" t="s">
        <v>24</v>
      </c>
    </row>
    <row r="10" spans="2:5" ht="27.75" customHeight="1" x14ac:dyDescent="0.3">
      <c r="B10" s="5" t="s">
        <v>99</v>
      </c>
      <c r="C10" s="7">
        <v>10507640001000</v>
      </c>
      <c r="D10" s="5" t="s">
        <v>100</v>
      </c>
      <c r="E10" s="6" t="s">
        <v>428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0.45</v>
      </c>
      <c r="D12" s="5" t="s">
        <v>104</v>
      </c>
      <c r="E12" s="4" t="s">
        <v>311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0.3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38</v>
      </c>
      <c r="D15" s="5" t="s">
        <v>110</v>
      </c>
      <c r="E15" s="4">
        <v>18.600000000000001</v>
      </c>
    </row>
    <row r="16" spans="2:5" ht="15" customHeight="1" x14ac:dyDescent="0.3">
      <c r="B16" s="5" t="s">
        <v>111</v>
      </c>
      <c r="C16" s="4">
        <f>C15*E15</f>
        <v>706.80000000000007</v>
      </c>
      <c r="D16" s="5" t="s">
        <v>112</v>
      </c>
      <c r="E16" s="4" t="s">
        <v>429</v>
      </c>
    </row>
    <row r="17" spans="2:8" ht="15" customHeight="1" x14ac:dyDescent="0.3">
      <c r="B17" s="5" t="s">
        <v>113</v>
      </c>
      <c r="C17" s="42" t="s">
        <v>430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431</v>
      </c>
      <c r="D19" s="5" t="s">
        <v>117</v>
      </c>
      <c r="E19" s="5">
        <v>3156997618</v>
      </c>
    </row>
    <row r="20" spans="2:8" ht="15" customHeight="1" x14ac:dyDescent="0.3">
      <c r="B20" s="5" t="s">
        <v>118</v>
      </c>
      <c r="C20" s="5" t="s">
        <v>432</v>
      </c>
      <c r="D20" s="5" t="s">
        <v>117</v>
      </c>
      <c r="E20" s="5">
        <v>3214603917</v>
      </c>
    </row>
    <row r="21" spans="2:8" ht="15" customHeight="1" x14ac:dyDescent="0.3">
      <c r="B21" s="5" t="s">
        <v>119</v>
      </c>
      <c r="C21" s="4" t="s">
        <v>433</v>
      </c>
      <c r="D21" s="5" t="s">
        <v>117</v>
      </c>
      <c r="E21" s="4">
        <v>3013461860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B1:H27"/>
  <sheetViews>
    <sheetView showGridLines="0" zoomScaleNormal="100" workbookViewId="0">
      <selection activeCell="E26" sqref="E26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651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17</v>
      </c>
      <c r="D7" s="5" t="s">
        <v>1</v>
      </c>
      <c r="E7" s="4" t="s">
        <v>424</v>
      </c>
    </row>
    <row r="8" spans="2:5" ht="15" customHeight="1" x14ac:dyDescent="0.3">
      <c r="B8" s="5" t="s">
        <v>92</v>
      </c>
      <c r="C8" s="13" t="s">
        <v>425</v>
      </c>
      <c r="D8" s="5" t="s">
        <v>93</v>
      </c>
      <c r="E8" s="4" t="s">
        <v>426</v>
      </c>
    </row>
    <row r="9" spans="2:5" ht="23.25" customHeight="1" x14ac:dyDescent="0.3">
      <c r="B9" s="5" t="s">
        <v>95</v>
      </c>
      <c r="C9" s="4" t="s">
        <v>427</v>
      </c>
      <c r="D9" s="5" t="s">
        <v>97</v>
      </c>
      <c r="E9" s="19" t="s">
        <v>24</v>
      </c>
    </row>
    <row r="10" spans="2:5" ht="24" customHeight="1" x14ac:dyDescent="0.3">
      <c r="B10" s="5" t="s">
        <v>99</v>
      </c>
      <c r="C10" s="7">
        <v>10507640001000</v>
      </c>
      <c r="D10" s="5" t="s">
        <v>100</v>
      </c>
      <c r="E10" s="6" t="s">
        <v>428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0.7</v>
      </c>
      <c r="D12" s="5" t="s">
        <v>104</v>
      </c>
      <c r="E12" s="4" t="s">
        <v>434</v>
      </c>
    </row>
    <row r="13" spans="2:5" ht="15" customHeight="1" x14ac:dyDescent="0.3">
      <c r="B13" s="5" t="s">
        <v>105</v>
      </c>
      <c r="C13" s="9">
        <v>0.1</v>
      </c>
      <c r="D13" s="5" t="s">
        <v>106</v>
      </c>
      <c r="E13" s="9">
        <v>0.8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24.7</v>
      </c>
      <c r="D15" s="5" t="s">
        <v>110</v>
      </c>
      <c r="E15" s="4">
        <v>14.6</v>
      </c>
    </row>
    <row r="16" spans="2:5" ht="15" customHeight="1" x14ac:dyDescent="0.3">
      <c r="B16" s="5" t="s">
        <v>111</v>
      </c>
      <c r="C16" s="4">
        <f>C15*E15</f>
        <v>360.62</v>
      </c>
      <c r="D16" s="5" t="s">
        <v>112</v>
      </c>
      <c r="E16" s="4" t="s">
        <v>435</v>
      </c>
    </row>
    <row r="17" spans="2:8" ht="15" customHeight="1" x14ac:dyDescent="0.3">
      <c r="B17" s="5" t="s">
        <v>113</v>
      </c>
      <c r="C17" s="42" t="s">
        <v>436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431</v>
      </c>
      <c r="D19" s="5" t="s">
        <v>117</v>
      </c>
      <c r="E19" s="5">
        <v>3156997618</v>
      </c>
    </row>
    <row r="20" spans="2:8" ht="15" customHeight="1" x14ac:dyDescent="0.3">
      <c r="B20" s="5" t="s">
        <v>118</v>
      </c>
      <c r="C20" s="5" t="s">
        <v>432</v>
      </c>
      <c r="D20" s="5" t="s">
        <v>117</v>
      </c>
      <c r="E20" s="5">
        <v>3214603917</v>
      </c>
    </row>
    <row r="21" spans="2:8" ht="15" customHeight="1" x14ac:dyDescent="0.3">
      <c r="B21" s="5" t="s">
        <v>119</v>
      </c>
      <c r="C21" s="4" t="s">
        <v>433</v>
      </c>
      <c r="D21" s="5" t="s">
        <v>117</v>
      </c>
      <c r="E21" s="4">
        <v>3013461860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B1:H27"/>
  <sheetViews>
    <sheetView showGridLines="0" topLeftCell="A10" zoomScaleNormal="100" workbookViewId="0">
      <selection activeCell="H5" sqref="H5"/>
    </sheetView>
  </sheetViews>
  <sheetFormatPr baseColWidth="10" defaultColWidth="10.88671875" defaultRowHeight="13.8" x14ac:dyDescent="0.3"/>
  <cols>
    <col min="1" max="1" width="1.44140625" style="2" customWidth="1"/>
    <col min="2" max="5" width="24.10937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657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653</v>
      </c>
      <c r="C7" s="4">
        <v>3</v>
      </c>
      <c r="D7" s="5" t="s">
        <v>654</v>
      </c>
      <c r="E7" s="4" t="s">
        <v>655</v>
      </c>
    </row>
    <row r="8" spans="2:5" ht="15" customHeight="1" x14ac:dyDescent="0.3">
      <c r="B8" s="5" t="s">
        <v>92</v>
      </c>
      <c r="C8" s="13" t="s">
        <v>656</v>
      </c>
      <c r="D8" s="5" t="s">
        <v>93</v>
      </c>
      <c r="E8" s="4" t="s">
        <v>426</v>
      </c>
    </row>
    <row r="9" spans="2:5" ht="24.75" customHeight="1" x14ac:dyDescent="0.3">
      <c r="B9" s="5" t="s">
        <v>95</v>
      </c>
      <c r="C9" s="4" t="s">
        <v>525</v>
      </c>
      <c r="D9" s="5" t="s">
        <v>97</v>
      </c>
      <c r="E9" s="19" t="s">
        <v>21</v>
      </c>
    </row>
    <row r="10" spans="2:5" ht="24" customHeight="1" x14ac:dyDescent="0.3">
      <c r="B10" s="5" t="s">
        <v>99</v>
      </c>
      <c r="C10" s="7" t="s">
        <v>525</v>
      </c>
      <c r="D10" s="5" t="s">
        <v>100</v>
      </c>
      <c r="E10" s="6" t="s">
        <v>658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5" customHeight="1" x14ac:dyDescent="0.3">
      <c r="B12" s="5" t="s">
        <v>103</v>
      </c>
      <c r="C12" s="9">
        <v>0.8</v>
      </c>
      <c r="D12" s="5" t="s">
        <v>104</v>
      </c>
      <c r="E12" s="4" t="s">
        <v>434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0.7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15.1</v>
      </c>
      <c r="D15" s="5" t="s">
        <v>110</v>
      </c>
      <c r="E15" s="4">
        <v>9.8000000000000007</v>
      </c>
    </row>
    <row r="16" spans="2:5" ht="15" customHeight="1" x14ac:dyDescent="0.3">
      <c r="B16" s="5" t="s">
        <v>111</v>
      </c>
      <c r="C16" s="4">
        <f>C15*E15</f>
        <v>147.98000000000002</v>
      </c>
      <c r="D16" s="5" t="s">
        <v>112</v>
      </c>
      <c r="E16" s="4" t="s">
        <v>497</v>
      </c>
    </row>
    <row r="17" spans="2:8" ht="15" customHeight="1" x14ac:dyDescent="0.3">
      <c r="B17" s="5" t="s">
        <v>113</v>
      </c>
      <c r="C17" s="42" t="s">
        <v>659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5" t="s">
        <v>660</v>
      </c>
      <c r="D19" s="5" t="s">
        <v>117</v>
      </c>
      <c r="E19" s="5">
        <v>3163399631</v>
      </c>
    </row>
    <row r="20" spans="2:8" ht="15" customHeight="1" x14ac:dyDescent="0.3">
      <c r="B20" s="5" t="s">
        <v>118</v>
      </c>
      <c r="C20" s="5" t="s">
        <v>22</v>
      </c>
      <c r="D20" s="5" t="s">
        <v>117</v>
      </c>
      <c r="E20" s="5" t="s">
        <v>22</v>
      </c>
    </row>
    <row r="21" spans="2:8" ht="15" customHeight="1" x14ac:dyDescent="0.3">
      <c r="B21" s="5" t="s">
        <v>119</v>
      </c>
      <c r="C21" s="4" t="s">
        <v>22</v>
      </c>
      <c r="D21" s="5" t="s">
        <v>117</v>
      </c>
      <c r="E21" s="4" t="s">
        <v>22</v>
      </c>
    </row>
    <row r="22" spans="2:8" ht="24.6" customHeight="1" x14ac:dyDescent="0.3"/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H27"/>
  <sheetViews>
    <sheetView showGridLines="0" topLeftCell="A7" zoomScaleNormal="100" workbookViewId="0">
      <selection activeCell="C12" sqref="C12"/>
    </sheetView>
  </sheetViews>
  <sheetFormatPr baseColWidth="10" defaultColWidth="10.88671875" defaultRowHeight="13.8" x14ac:dyDescent="0.3"/>
  <cols>
    <col min="1" max="1" width="1.44140625" style="2" customWidth="1"/>
    <col min="2" max="4" width="24.109375" style="1" customWidth="1"/>
    <col min="5" max="5" width="28.33203125" style="1" customWidth="1"/>
    <col min="6" max="16384" width="10.88671875" style="2"/>
  </cols>
  <sheetData>
    <row r="1" spans="2:5" ht="7.5" customHeight="1" x14ac:dyDescent="0.3"/>
    <row r="2" spans="2:5" ht="50.1" customHeight="1" x14ac:dyDescent="0.3">
      <c r="B2" s="3"/>
      <c r="C2" s="38" t="s">
        <v>90</v>
      </c>
      <c r="D2" s="38"/>
      <c r="E2" s="38"/>
    </row>
    <row r="3" spans="2:5" ht="7.5" customHeight="1" x14ac:dyDescent="0.3"/>
    <row r="4" spans="2:5" ht="15" customHeight="1" x14ac:dyDescent="0.3">
      <c r="B4" s="39" t="s">
        <v>128</v>
      </c>
      <c r="C4" s="40"/>
      <c r="D4" s="40"/>
      <c r="E4" s="41"/>
    </row>
    <row r="5" spans="2:5" ht="257.10000000000002" customHeight="1" x14ac:dyDescent="0.3">
      <c r="B5" s="42"/>
      <c r="C5" s="42"/>
      <c r="D5" s="42"/>
      <c r="E5" s="42"/>
    </row>
    <row r="6" spans="2:5" ht="15" customHeight="1" x14ac:dyDescent="0.3">
      <c r="B6" s="37" t="s">
        <v>91</v>
      </c>
      <c r="C6" s="37"/>
      <c r="D6" s="37"/>
      <c r="E6" s="37"/>
    </row>
    <row r="7" spans="2:5" ht="15" customHeight="1" x14ac:dyDescent="0.3">
      <c r="B7" s="5" t="s">
        <v>0</v>
      </c>
      <c r="C7" s="4">
        <v>2</v>
      </c>
      <c r="D7" s="5" t="s">
        <v>1</v>
      </c>
      <c r="E7" s="4" t="s">
        <v>272</v>
      </c>
    </row>
    <row r="8" spans="2:5" ht="15" customHeight="1" x14ac:dyDescent="0.3">
      <c r="B8" s="5" t="s">
        <v>92</v>
      </c>
      <c r="C8" s="4" t="s">
        <v>273</v>
      </c>
      <c r="D8" s="5" t="s">
        <v>93</v>
      </c>
      <c r="E8" s="4" t="s">
        <v>94</v>
      </c>
    </row>
    <row r="9" spans="2:5" ht="15" customHeight="1" x14ac:dyDescent="0.3">
      <c r="B9" s="5" t="s">
        <v>95</v>
      </c>
      <c r="C9" s="4" t="s">
        <v>96</v>
      </c>
      <c r="D9" s="5" t="s">
        <v>97</v>
      </c>
      <c r="E9" s="6" t="s">
        <v>98</v>
      </c>
    </row>
    <row r="10" spans="2:5" ht="15" customHeight="1" x14ac:dyDescent="0.3">
      <c r="B10" s="5" t="s">
        <v>99</v>
      </c>
      <c r="C10" s="7">
        <v>10604960023000</v>
      </c>
      <c r="D10" s="5" t="s">
        <v>100</v>
      </c>
      <c r="E10" s="8" t="s">
        <v>101</v>
      </c>
    </row>
    <row r="11" spans="2:5" ht="15" customHeight="1" x14ac:dyDescent="0.3">
      <c r="B11" s="37" t="s">
        <v>102</v>
      </c>
      <c r="C11" s="37"/>
      <c r="D11" s="37"/>
      <c r="E11" s="37"/>
    </row>
    <row r="12" spans="2:5" ht="18.75" customHeight="1" x14ac:dyDescent="0.3">
      <c r="B12" s="5" t="s">
        <v>103</v>
      </c>
      <c r="C12" s="9">
        <v>0.95</v>
      </c>
      <c r="D12" s="5" t="s">
        <v>104</v>
      </c>
      <c r="E12" s="6" t="s">
        <v>269</v>
      </c>
    </row>
    <row r="13" spans="2:5" ht="15" customHeight="1" x14ac:dyDescent="0.3">
      <c r="B13" s="5" t="s">
        <v>105</v>
      </c>
      <c r="C13" s="9">
        <v>1</v>
      </c>
      <c r="D13" s="5" t="s">
        <v>106</v>
      </c>
      <c r="E13" s="9">
        <v>0.95</v>
      </c>
    </row>
    <row r="14" spans="2:5" ht="15" customHeight="1" x14ac:dyDescent="0.3">
      <c r="B14" s="5" t="s">
        <v>107</v>
      </c>
      <c r="C14" s="4" t="s">
        <v>22</v>
      </c>
      <c r="D14" s="5" t="s">
        <v>108</v>
      </c>
      <c r="E14" s="4" t="s">
        <v>22</v>
      </c>
    </row>
    <row r="15" spans="2:5" ht="15" customHeight="1" x14ac:dyDescent="0.3">
      <c r="B15" s="5" t="s">
        <v>109</v>
      </c>
      <c r="C15" s="4">
        <v>26.7</v>
      </c>
      <c r="D15" s="5" t="s">
        <v>110</v>
      </c>
      <c r="E15" s="4">
        <v>14.1</v>
      </c>
    </row>
    <row r="16" spans="2:5" ht="15" customHeight="1" x14ac:dyDescent="0.3">
      <c r="B16" s="5" t="s">
        <v>111</v>
      </c>
      <c r="C16" s="4">
        <f>C15*E15</f>
        <v>376.46999999999997</v>
      </c>
      <c r="D16" s="5" t="s">
        <v>112</v>
      </c>
      <c r="E16" s="4" t="s">
        <v>271</v>
      </c>
    </row>
    <row r="17" spans="2:8" ht="15" customHeight="1" x14ac:dyDescent="0.3">
      <c r="B17" s="5" t="s">
        <v>113</v>
      </c>
      <c r="C17" s="42" t="s">
        <v>270</v>
      </c>
      <c r="D17" s="42"/>
      <c r="E17" s="42"/>
    </row>
    <row r="18" spans="2:8" ht="15" customHeight="1" x14ac:dyDescent="0.3">
      <c r="B18" s="37" t="s">
        <v>114</v>
      </c>
      <c r="C18" s="37"/>
      <c r="D18" s="37"/>
      <c r="E18" s="37"/>
    </row>
    <row r="19" spans="2:8" ht="15" customHeight="1" x14ac:dyDescent="0.3">
      <c r="B19" s="5" t="s">
        <v>115</v>
      </c>
      <c r="C19" s="4" t="s">
        <v>116</v>
      </c>
      <c r="D19" s="5" t="s">
        <v>117</v>
      </c>
      <c r="E19" s="4">
        <v>3158542738</v>
      </c>
    </row>
    <row r="20" spans="2:8" ht="15" customHeight="1" x14ac:dyDescent="0.3">
      <c r="B20" s="5" t="s">
        <v>118</v>
      </c>
      <c r="C20" s="4" t="s">
        <v>22</v>
      </c>
      <c r="D20" s="5" t="s">
        <v>117</v>
      </c>
      <c r="E20" s="4" t="s">
        <v>22</v>
      </c>
    </row>
    <row r="21" spans="2:8" ht="15" customHeight="1" x14ac:dyDescent="0.3">
      <c r="B21" s="5" t="s">
        <v>119</v>
      </c>
      <c r="C21" s="4" t="s">
        <v>120</v>
      </c>
      <c r="D21" s="5" t="s">
        <v>117</v>
      </c>
      <c r="E21" s="4">
        <v>3168223998</v>
      </c>
    </row>
    <row r="22" spans="2:8" ht="24.6" customHeight="1" x14ac:dyDescent="0.3"/>
    <row r="25" spans="2:8" ht="14.4" x14ac:dyDescent="0.3">
      <c r="D25"/>
    </row>
    <row r="27" spans="2:8" x14ac:dyDescent="0.3">
      <c r="H27" s="27"/>
    </row>
  </sheetData>
  <mergeCells count="7">
    <mergeCell ref="B18:E18"/>
    <mergeCell ref="C2:E2"/>
    <mergeCell ref="B4:E4"/>
    <mergeCell ref="B5:E5"/>
    <mergeCell ref="B6:E6"/>
    <mergeCell ref="B11:E11"/>
    <mergeCell ref="C17:E17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82</vt:i4>
      </vt:variant>
    </vt:vector>
  </HeadingPairs>
  <TitlesOfParts>
    <vt:vector size="82" baseType="lpstr">
      <vt:lpstr>Resumen</vt:lpstr>
      <vt:lpstr>1.1 </vt:lpstr>
      <vt:lpstr>1.2</vt:lpstr>
      <vt:lpstr>1.3</vt:lpstr>
      <vt:lpstr>1.4</vt:lpstr>
      <vt:lpstr>1.5</vt:lpstr>
      <vt:lpstr>1.6</vt:lpstr>
      <vt:lpstr>1.7</vt:lpstr>
      <vt:lpstr>2.1</vt:lpstr>
      <vt:lpstr>3.1</vt:lpstr>
      <vt:lpstr>3.2</vt:lpstr>
      <vt:lpstr>3.3</vt:lpstr>
      <vt:lpstr>4.1</vt:lpstr>
      <vt:lpstr>4.2</vt:lpstr>
      <vt:lpstr>4.3</vt:lpstr>
      <vt:lpstr>4.4</vt:lpstr>
      <vt:lpstr>4.5</vt:lpstr>
      <vt:lpstr>4.6</vt:lpstr>
      <vt:lpstr>5.1</vt:lpstr>
      <vt:lpstr>5.2</vt:lpstr>
      <vt:lpstr>5.3</vt:lpstr>
      <vt:lpstr>5.4</vt:lpstr>
      <vt:lpstr>6.1</vt:lpstr>
      <vt:lpstr>6.2</vt:lpstr>
      <vt:lpstr>6.3</vt:lpstr>
      <vt:lpstr>6.4</vt:lpstr>
      <vt:lpstr>7.1</vt:lpstr>
      <vt:lpstr>7.2</vt:lpstr>
      <vt:lpstr>8.1</vt:lpstr>
      <vt:lpstr>8.2</vt:lpstr>
      <vt:lpstr>8.3</vt:lpstr>
      <vt:lpstr>8.4</vt:lpstr>
      <vt:lpstr>8.5</vt:lpstr>
      <vt:lpstr>9.1</vt:lpstr>
      <vt:lpstr>9.2</vt:lpstr>
      <vt:lpstr>9.3</vt:lpstr>
      <vt:lpstr>10.1</vt:lpstr>
      <vt:lpstr>10.2</vt:lpstr>
      <vt:lpstr>10.3</vt:lpstr>
      <vt:lpstr>10.4</vt:lpstr>
      <vt:lpstr>10.5</vt:lpstr>
      <vt:lpstr>10.6</vt:lpstr>
      <vt:lpstr>10.7</vt:lpstr>
      <vt:lpstr>10.8</vt:lpstr>
      <vt:lpstr>10.9</vt:lpstr>
      <vt:lpstr>11.1</vt:lpstr>
      <vt:lpstr>11.2</vt:lpstr>
      <vt:lpstr>11.3</vt:lpstr>
      <vt:lpstr>11.4</vt:lpstr>
      <vt:lpstr>11.5</vt:lpstr>
      <vt:lpstr>11.6</vt:lpstr>
      <vt:lpstr>11.7</vt:lpstr>
      <vt:lpstr>11.8</vt:lpstr>
      <vt:lpstr>11.9</vt:lpstr>
      <vt:lpstr>11.10</vt:lpstr>
      <vt:lpstr>12.1</vt:lpstr>
      <vt:lpstr>12.2</vt:lpstr>
      <vt:lpstr>12.3</vt:lpstr>
      <vt:lpstr>12.4</vt:lpstr>
      <vt:lpstr>12.5</vt:lpstr>
      <vt:lpstr>12.6</vt:lpstr>
      <vt:lpstr>12.7</vt:lpstr>
      <vt:lpstr>13.1</vt:lpstr>
      <vt:lpstr>13.2</vt:lpstr>
      <vt:lpstr>13.3</vt:lpstr>
      <vt:lpstr>13.4</vt:lpstr>
      <vt:lpstr>13.5</vt:lpstr>
      <vt:lpstr>15.1</vt:lpstr>
      <vt:lpstr>15.2</vt:lpstr>
      <vt:lpstr>16.1</vt:lpstr>
      <vt:lpstr>16.2</vt:lpstr>
      <vt:lpstr>16.3</vt:lpstr>
      <vt:lpstr>16.4</vt:lpstr>
      <vt:lpstr>17.1</vt:lpstr>
      <vt:lpstr>17.2</vt:lpstr>
      <vt:lpstr>17.3</vt:lpstr>
      <vt:lpstr>17.4</vt:lpstr>
      <vt:lpstr>17.5</vt:lpstr>
      <vt:lpstr>17.6</vt:lpstr>
      <vt:lpstr>17,7</vt:lpstr>
      <vt:lpstr>17,8</vt:lpstr>
      <vt:lpstr>corr 3.1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Alvaro Andres Lozada Antolinez</dc:creator>
  <cp:lastModifiedBy>Ever Dagovett</cp:lastModifiedBy>
  <cp:lastPrinted>2023-11-09T14:42:13Z</cp:lastPrinted>
  <dcterms:created xsi:type="dcterms:W3CDTF">2023-06-20T19:41:10Z</dcterms:created>
  <dcterms:modified xsi:type="dcterms:W3CDTF">2025-02-14T11:44:50Z</dcterms:modified>
</cp:coreProperties>
</file>